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BuÇalışmaKitabı" defaultThemeVersion="124226"/>
  <mc:AlternateContent xmlns:mc="http://schemas.openxmlformats.org/markup-compatibility/2006">
    <mc:Choice Requires="x15">
      <x15ac:absPath xmlns:x15ac="http://schemas.microsoft.com/office/spreadsheetml/2010/11/ac" url="C:\Users\boost\Desktop\"/>
    </mc:Choice>
  </mc:AlternateContent>
  <xr:revisionPtr revIDLastSave="0" documentId="13_ncr:1_{B80BF191-C071-4315-83E4-80CE532F57A6}" xr6:coauthVersionLast="47" xr6:coauthVersionMax="47" xr10:uidLastSave="{00000000-0000-0000-0000-000000000000}"/>
  <bookViews>
    <workbookView xWindow="-120" yWindow="-120" windowWidth="20640" windowHeight="11310" tabRatio="671" xr2:uid="{00000000-000D-0000-FFFF-FFFF00000000}"/>
  </bookViews>
  <sheets>
    <sheet name="ŞUBAT" sheetId="76" r:id="rId1"/>
  </sheets>
  <definedNames>
    <definedName name="_xlnm.Print_Area" localSheetId="0">ŞUBAT!$A$1:$AN$22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6" i="76" l="1"/>
  <c r="AK7" i="76"/>
  <c r="AK8" i="76"/>
  <c r="AK9" i="76"/>
  <c r="AK10" i="76"/>
  <c r="AK11" i="76"/>
  <c r="AK12" i="76"/>
  <c r="AK13" i="76"/>
  <c r="AK14" i="76"/>
  <c r="AK15" i="76"/>
  <c r="AL6" i="76"/>
  <c r="AL7" i="76"/>
  <c r="AL8" i="76"/>
  <c r="AM8" i="76" s="1"/>
  <c r="AL9" i="76"/>
  <c r="AL10" i="76"/>
  <c r="AL11" i="76"/>
  <c r="AL12" i="76"/>
  <c r="AM12" i="76" s="1"/>
  <c r="AL13" i="76"/>
  <c r="AL14" i="76"/>
  <c r="AL15" i="76"/>
  <c r="AL5" i="76"/>
  <c r="AM7" i="76"/>
  <c r="AM10" i="76"/>
  <c r="AM11" i="76"/>
  <c r="AM14" i="76"/>
  <c r="AM15" i="76"/>
  <c r="AK5" i="76"/>
  <c r="AM9" i="76" l="1"/>
  <c r="AM13" i="76"/>
  <c r="AM6" i="76"/>
  <c r="P376" i="76"/>
  <c r="P365" i="76"/>
  <c r="P354" i="76"/>
  <c r="F304" i="76"/>
  <c r="AI297" i="76" s="1"/>
  <c r="AI298" i="76" s="1"/>
  <c r="AI299" i="76" s="1"/>
  <c r="A18" i="76"/>
  <c r="A16" i="76"/>
  <c r="H297" i="76" l="1"/>
  <c r="H298" i="76" s="1"/>
  <c r="H299" i="76" s="1"/>
  <c r="L297" i="76"/>
  <c r="L298" i="76" s="1"/>
  <c r="L299" i="76" s="1"/>
  <c r="P297" i="76"/>
  <c r="P298" i="76" s="1"/>
  <c r="P299" i="76" s="1"/>
  <c r="T297" i="76"/>
  <c r="T298" i="76" s="1"/>
  <c r="T299" i="76" s="1"/>
  <c r="F297" i="76"/>
  <c r="F300" i="76" s="1"/>
  <c r="J297" i="76"/>
  <c r="J298" i="76" s="1"/>
  <c r="J299" i="76" s="1"/>
  <c r="N297" i="76"/>
  <c r="N298" i="76" s="1"/>
  <c r="N299" i="76" s="1"/>
  <c r="R297" i="76"/>
  <c r="R298" i="76" s="1"/>
  <c r="R299" i="76" s="1"/>
  <c r="V297" i="76"/>
  <c r="V298" i="76" s="1"/>
  <c r="V299" i="76" s="1"/>
  <c r="X297" i="76"/>
  <c r="X298" i="76" s="1"/>
  <c r="X299" i="76" s="1"/>
  <c r="Z297" i="76"/>
  <c r="Z298" i="76" s="1"/>
  <c r="Z299" i="76" s="1"/>
  <c r="AB297" i="76"/>
  <c r="AB298" i="76" s="1"/>
  <c r="AB299" i="76" s="1"/>
  <c r="AD297" i="76"/>
  <c r="AD298" i="76" s="1"/>
  <c r="AD299" i="76" s="1"/>
  <c r="AF297" i="76"/>
  <c r="AF298" i="76" s="1"/>
  <c r="AF299" i="76" s="1"/>
  <c r="AJ297" i="76"/>
  <c r="AJ298" i="76" s="1"/>
  <c r="AJ299" i="76" s="1"/>
  <c r="G297" i="76"/>
  <c r="G298" i="76" s="1"/>
  <c r="G299" i="76" s="1"/>
  <c r="I297" i="76"/>
  <c r="I298" i="76" s="1"/>
  <c r="I299" i="76" s="1"/>
  <c r="K297" i="76"/>
  <c r="K298" i="76" s="1"/>
  <c r="K299" i="76" s="1"/>
  <c r="M297" i="76"/>
  <c r="M298" i="76" s="1"/>
  <c r="M299" i="76" s="1"/>
  <c r="O297" i="76"/>
  <c r="O298" i="76" s="1"/>
  <c r="O299" i="76" s="1"/>
  <c r="Q297" i="76"/>
  <c r="Q298" i="76" s="1"/>
  <c r="Q299" i="76" s="1"/>
  <c r="S297" i="76"/>
  <c r="S298" i="76" s="1"/>
  <c r="S299" i="76" s="1"/>
  <c r="U297" i="76"/>
  <c r="U298" i="76" s="1"/>
  <c r="U299" i="76" s="1"/>
  <c r="W297" i="76"/>
  <c r="W298" i="76" s="1"/>
  <c r="W299" i="76" s="1"/>
  <c r="Y297" i="76"/>
  <c r="Y298" i="76" s="1"/>
  <c r="Y299" i="76" s="1"/>
  <c r="AA297" i="76"/>
  <c r="AA298" i="76" s="1"/>
  <c r="AA299" i="76" s="1"/>
  <c r="AC297" i="76"/>
  <c r="AC298" i="76" s="1"/>
  <c r="AC299" i="76" s="1"/>
  <c r="AE297" i="76"/>
  <c r="AE298" i="76" s="1"/>
  <c r="AE299" i="76" s="1"/>
  <c r="AH297" i="76"/>
  <c r="AH298" i="76" s="1"/>
  <c r="AH299" i="76" s="1"/>
  <c r="AG297" i="76"/>
  <c r="AG298" i="76" s="1"/>
  <c r="AG299" i="76" s="1"/>
  <c r="K300" i="76" l="1"/>
  <c r="K4" i="76" s="1"/>
  <c r="I300" i="76"/>
  <c r="I4" i="76" s="1"/>
  <c r="L300" i="76"/>
  <c r="L4" i="76" s="1"/>
  <c r="N300" i="76"/>
  <c r="N306" i="76" s="1"/>
  <c r="P300" i="76"/>
  <c r="P4" i="76" s="1"/>
  <c r="AF300" i="76"/>
  <c r="Q300" i="76"/>
  <c r="O300" i="76"/>
  <c r="X300" i="76"/>
  <c r="X306" i="76" s="1"/>
  <c r="AB300" i="76"/>
  <c r="AB4" i="76" s="1"/>
  <c r="T300" i="76"/>
  <c r="T4" i="76" s="1"/>
  <c r="M300" i="76"/>
  <c r="AG300" i="76"/>
  <c r="Y300" i="76"/>
  <c r="Y306" i="76" s="1"/>
  <c r="Y3" i="76" s="1"/>
  <c r="AD300" i="76"/>
  <c r="AD306" i="76" s="1"/>
  <c r="V300" i="76"/>
  <c r="V306" i="76" s="1"/>
  <c r="H300" i="76"/>
  <c r="H306" i="76" s="1"/>
  <c r="Z300" i="76"/>
  <c r="Z306" i="76" s="1"/>
  <c r="R300" i="76"/>
  <c r="R306" i="76" s="1"/>
  <c r="J300" i="76"/>
  <c r="J306" i="76" s="1"/>
  <c r="F298" i="76"/>
  <c r="F299" i="76" s="1"/>
  <c r="G300" i="76" s="1"/>
  <c r="G4" i="76" s="1"/>
  <c r="AE300" i="76"/>
  <c r="AE4" i="76" s="1"/>
  <c r="W300" i="76"/>
  <c r="AC300" i="76"/>
  <c r="U300" i="76"/>
  <c r="AA300" i="76"/>
  <c r="S300" i="76"/>
  <c r="F306" i="76"/>
  <c r="F4" i="76"/>
  <c r="AH300" i="76"/>
  <c r="AH4" i="76" s="1"/>
  <c r="AI300" i="76"/>
  <c r="AI4" i="76" s="1"/>
  <c r="AJ300" i="76"/>
  <c r="AJ4" i="76" s="1"/>
  <c r="K306" i="76" l="1"/>
  <c r="K307" i="76" s="1"/>
  <c r="K308" i="76" s="1"/>
  <c r="K309" i="76" s="1"/>
  <c r="K310" i="76" s="1"/>
  <c r="K311" i="76" s="1"/>
  <c r="K312" i="76" s="1"/>
  <c r="K313" i="76" s="1"/>
  <c r="K314" i="76" s="1"/>
  <c r="K315" i="76" s="1"/>
  <c r="K316" i="76" s="1"/>
  <c r="K317" i="76" s="1"/>
  <c r="K318" i="76" s="1"/>
  <c r="K319" i="76" s="1"/>
  <c r="K320" i="76" s="1"/>
  <c r="K321" i="76" s="1"/>
  <c r="K322" i="76" s="1"/>
  <c r="K323" i="76" s="1"/>
  <c r="K324" i="76" s="1"/>
  <c r="K325" i="76" s="1"/>
  <c r="K326" i="76" s="1"/>
  <c r="K327" i="76" s="1"/>
  <c r="K328" i="76" s="1"/>
  <c r="K329" i="76" s="1"/>
  <c r="K330" i="76" s="1"/>
  <c r="K331" i="76" s="1"/>
  <c r="K332" i="76" s="1"/>
  <c r="K333" i="76" s="1"/>
  <c r="K334" i="76" s="1"/>
  <c r="K335" i="76" s="1"/>
  <c r="K336" i="76" s="1"/>
  <c r="K337" i="76" s="1"/>
  <c r="K338" i="76" s="1"/>
  <c r="K339" i="76" s="1"/>
  <c r="K340" i="76" s="1"/>
  <c r="K341" i="76" s="1"/>
  <c r="K342" i="76" s="1"/>
  <c r="K343" i="76" s="1"/>
  <c r="K344" i="76" s="1"/>
  <c r="AF306" i="76"/>
  <c r="AF3" i="76" s="1"/>
  <c r="AF4" i="76"/>
  <c r="AG306" i="76"/>
  <c r="AG3" i="76" s="1"/>
  <c r="AG4" i="76"/>
  <c r="L306" i="76"/>
  <c r="L307" i="76" s="1"/>
  <c r="L308" i="76" s="1"/>
  <c r="L309" i="76" s="1"/>
  <c r="L310" i="76" s="1"/>
  <c r="L311" i="76" s="1"/>
  <c r="L312" i="76" s="1"/>
  <c r="L313" i="76" s="1"/>
  <c r="L314" i="76" s="1"/>
  <c r="L315" i="76" s="1"/>
  <c r="L316" i="76" s="1"/>
  <c r="L317" i="76" s="1"/>
  <c r="L318" i="76" s="1"/>
  <c r="L319" i="76" s="1"/>
  <c r="L320" i="76" s="1"/>
  <c r="L321" i="76" s="1"/>
  <c r="L322" i="76" s="1"/>
  <c r="L323" i="76" s="1"/>
  <c r="L324" i="76" s="1"/>
  <c r="L325" i="76" s="1"/>
  <c r="L326" i="76" s="1"/>
  <c r="L327" i="76" s="1"/>
  <c r="L328" i="76" s="1"/>
  <c r="L329" i="76" s="1"/>
  <c r="L330" i="76" s="1"/>
  <c r="L331" i="76" s="1"/>
  <c r="L332" i="76" s="1"/>
  <c r="L333" i="76" s="1"/>
  <c r="L334" i="76" s="1"/>
  <c r="L335" i="76" s="1"/>
  <c r="L336" i="76" s="1"/>
  <c r="L337" i="76" s="1"/>
  <c r="L338" i="76" s="1"/>
  <c r="L339" i="76" s="1"/>
  <c r="L340" i="76" s="1"/>
  <c r="L341" i="76" s="1"/>
  <c r="L342" i="76" s="1"/>
  <c r="L343" i="76" s="1"/>
  <c r="L344" i="76" s="1"/>
  <c r="AB306" i="76"/>
  <c r="AB3" i="76" s="1"/>
  <c r="I306" i="76"/>
  <c r="I3" i="76" s="1"/>
  <c r="AD4" i="76"/>
  <c r="R4" i="76"/>
  <c r="P306" i="76"/>
  <c r="P3" i="76" s="1"/>
  <c r="N4" i="76"/>
  <c r="V4" i="76"/>
  <c r="Y307" i="76"/>
  <c r="Y308" i="76" s="1"/>
  <c r="Y309" i="76" s="1"/>
  <c r="Y310" i="76" s="1"/>
  <c r="Y311" i="76" s="1"/>
  <c r="Y312" i="76" s="1"/>
  <c r="Y313" i="76" s="1"/>
  <c r="Y314" i="76" s="1"/>
  <c r="Y315" i="76" s="1"/>
  <c r="Y316" i="76" s="1"/>
  <c r="Y317" i="76" s="1"/>
  <c r="Y318" i="76" s="1"/>
  <c r="Y319" i="76" s="1"/>
  <c r="Y320" i="76" s="1"/>
  <c r="Y321" i="76" s="1"/>
  <c r="Y322" i="76" s="1"/>
  <c r="Y323" i="76" s="1"/>
  <c r="Y324" i="76" s="1"/>
  <c r="Y325" i="76" s="1"/>
  <c r="Y326" i="76" s="1"/>
  <c r="Y327" i="76" s="1"/>
  <c r="Y328" i="76" s="1"/>
  <c r="Y329" i="76" s="1"/>
  <c r="Y330" i="76" s="1"/>
  <c r="Y331" i="76" s="1"/>
  <c r="Y332" i="76" s="1"/>
  <c r="Y333" i="76" s="1"/>
  <c r="Y334" i="76" s="1"/>
  <c r="Y335" i="76" s="1"/>
  <c r="Y336" i="76" s="1"/>
  <c r="Y337" i="76" s="1"/>
  <c r="Y338" i="76" s="1"/>
  <c r="Y339" i="76" s="1"/>
  <c r="Y340" i="76" s="1"/>
  <c r="Y341" i="76" s="1"/>
  <c r="Y342" i="76" s="1"/>
  <c r="Y343" i="76" s="1"/>
  <c r="Y344" i="76" s="1"/>
  <c r="T306" i="76"/>
  <c r="T3" i="76" s="1"/>
  <c r="Z4" i="76"/>
  <c r="Y4" i="76"/>
  <c r="J4" i="76"/>
  <c r="O4" i="76"/>
  <c r="O306" i="76"/>
  <c r="Q4" i="76"/>
  <c r="Q306" i="76"/>
  <c r="H4" i="76"/>
  <c r="X4" i="76"/>
  <c r="M4" i="76"/>
  <c r="M306" i="76"/>
  <c r="G306" i="76"/>
  <c r="G3" i="76" s="1"/>
  <c r="U306" i="76"/>
  <c r="U4" i="76"/>
  <c r="AC306" i="76"/>
  <c r="AC4" i="76"/>
  <c r="S306" i="76"/>
  <c r="S4" i="76"/>
  <c r="W4" i="76"/>
  <c r="W306" i="76"/>
  <c r="AA4" i="76"/>
  <c r="AA306" i="76"/>
  <c r="AE306" i="76"/>
  <c r="AE3" i="76" s="1"/>
  <c r="AJ306" i="76"/>
  <c r="AJ3" i="76" s="1"/>
  <c r="AH306" i="76"/>
  <c r="AH3" i="76" s="1"/>
  <c r="F307" i="76"/>
  <c r="F308" i="76" s="1"/>
  <c r="F309" i="76" s="1"/>
  <c r="F310" i="76" s="1"/>
  <c r="F311" i="76" s="1"/>
  <c r="F312" i="76" s="1"/>
  <c r="F313" i="76" s="1"/>
  <c r="F314" i="76" s="1"/>
  <c r="F315" i="76" s="1"/>
  <c r="F316" i="76" s="1"/>
  <c r="F317" i="76" s="1"/>
  <c r="F318" i="76" s="1"/>
  <c r="F319" i="76" s="1"/>
  <c r="F320" i="76" s="1"/>
  <c r="F321" i="76" s="1"/>
  <c r="F322" i="76" s="1"/>
  <c r="F323" i="76" s="1"/>
  <c r="F324" i="76" s="1"/>
  <c r="F325" i="76" s="1"/>
  <c r="F326" i="76" s="1"/>
  <c r="F327" i="76" s="1"/>
  <c r="F328" i="76" s="1"/>
  <c r="F329" i="76" s="1"/>
  <c r="F330" i="76" s="1"/>
  <c r="F331" i="76" s="1"/>
  <c r="F332" i="76" s="1"/>
  <c r="F333" i="76" s="1"/>
  <c r="F334" i="76" s="1"/>
  <c r="F335" i="76" s="1"/>
  <c r="F336" i="76" s="1"/>
  <c r="F337" i="76" s="1"/>
  <c r="F338" i="76" s="1"/>
  <c r="F339" i="76" s="1"/>
  <c r="F340" i="76" s="1"/>
  <c r="F341" i="76" s="1"/>
  <c r="F342" i="76" s="1"/>
  <c r="F343" i="76" s="1"/>
  <c r="F344" i="76" s="1"/>
  <c r="F3" i="76"/>
  <c r="H307" i="76"/>
  <c r="H308" i="76" s="1"/>
  <c r="H309" i="76" s="1"/>
  <c r="H310" i="76" s="1"/>
  <c r="H311" i="76" s="1"/>
  <c r="H312" i="76" s="1"/>
  <c r="H313" i="76" s="1"/>
  <c r="H314" i="76" s="1"/>
  <c r="H315" i="76" s="1"/>
  <c r="H316" i="76" s="1"/>
  <c r="H317" i="76" s="1"/>
  <c r="H318" i="76" s="1"/>
  <c r="H319" i="76" s="1"/>
  <c r="H320" i="76" s="1"/>
  <c r="H321" i="76" s="1"/>
  <c r="H322" i="76" s="1"/>
  <c r="H323" i="76" s="1"/>
  <c r="H324" i="76" s="1"/>
  <c r="H325" i="76" s="1"/>
  <c r="H326" i="76" s="1"/>
  <c r="H327" i="76" s="1"/>
  <c r="H328" i="76" s="1"/>
  <c r="H329" i="76" s="1"/>
  <c r="H330" i="76" s="1"/>
  <c r="H331" i="76" s="1"/>
  <c r="H332" i="76" s="1"/>
  <c r="H333" i="76" s="1"/>
  <c r="H334" i="76" s="1"/>
  <c r="H335" i="76" s="1"/>
  <c r="H336" i="76" s="1"/>
  <c r="H337" i="76" s="1"/>
  <c r="H338" i="76" s="1"/>
  <c r="H339" i="76" s="1"/>
  <c r="H340" i="76" s="1"/>
  <c r="H341" i="76" s="1"/>
  <c r="H342" i="76" s="1"/>
  <c r="H343" i="76" s="1"/>
  <c r="H344" i="76" s="1"/>
  <c r="H3" i="76"/>
  <c r="J307" i="76"/>
  <c r="J308" i="76" s="1"/>
  <c r="J309" i="76" s="1"/>
  <c r="J310" i="76" s="1"/>
  <c r="J311" i="76" s="1"/>
  <c r="J312" i="76" s="1"/>
  <c r="J313" i="76" s="1"/>
  <c r="J314" i="76" s="1"/>
  <c r="J315" i="76" s="1"/>
  <c r="J316" i="76" s="1"/>
  <c r="J317" i="76" s="1"/>
  <c r="J318" i="76" s="1"/>
  <c r="J319" i="76" s="1"/>
  <c r="J320" i="76" s="1"/>
  <c r="J321" i="76" s="1"/>
  <c r="J322" i="76" s="1"/>
  <c r="J323" i="76" s="1"/>
  <c r="J324" i="76" s="1"/>
  <c r="J325" i="76" s="1"/>
  <c r="J326" i="76" s="1"/>
  <c r="J327" i="76" s="1"/>
  <c r="J328" i="76" s="1"/>
  <c r="J329" i="76" s="1"/>
  <c r="J330" i="76" s="1"/>
  <c r="J331" i="76" s="1"/>
  <c r="J332" i="76" s="1"/>
  <c r="J333" i="76" s="1"/>
  <c r="J334" i="76" s="1"/>
  <c r="J335" i="76" s="1"/>
  <c r="J336" i="76" s="1"/>
  <c r="J337" i="76" s="1"/>
  <c r="J338" i="76" s="1"/>
  <c r="J339" i="76" s="1"/>
  <c r="J340" i="76" s="1"/>
  <c r="J341" i="76" s="1"/>
  <c r="J342" i="76" s="1"/>
  <c r="J343" i="76" s="1"/>
  <c r="J344" i="76" s="1"/>
  <c r="J3" i="76"/>
  <c r="N307" i="76"/>
  <c r="N308" i="76" s="1"/>
  <c r="N309" i="76" s="1"/>
  <c r="N310" i="76" s="1"/>
  <c r="N311" i="76" s="1"/>
  <c r="N312" i="76" s="1"/>
  <c r="N313" i="76" s="1"/>
  <c r="N314" i="76" s="1"/>
  <c r="N315" i="76" s="1"/>
  <c r="N316" i="76" s="1"/>
  <c r="N317" i="76" s="1"/>
  <c r="N318" i="76" s="1"/>
  <c r="N319" i="76" s="1"/>
  <c r="N320" i="76" s="1"/>
  <c r="N321" i="76" s="1"/>
  <c r="N322" i="76" s="1"/>
  <c r="N323" i="76" s="1"/>
  <c r="N324" i="76" s="1"/>
  <c r="N325" i="76" s="1"/>
  <c r="N326" i="76" s="1"/>
  <c r="N327" i="76" s="1"/>
  <c r="N328" i="76" s="1"/>
  <c r="N329" i="76" s="1"/>
  <c r="N330" i="76" s="1"/>
  <c r="N331" i="76" s="1"/>
  <c r="N332" i="76" s="1"/>
  <c r="N333" i="76" s="1"/>
  <c r="N334" i="76" s="1"/>
  <c r="N335" i="76" s="1"/>
  <c r="N336" i="76" s="1"/>
  <c r="N337" i="76" s="1"/>
  <c r="N338" i="76" s="1"/>
  <c r="N339" i="76" s="1"/>
  <c r="N340" i="76" s="1"/>
  <c r="N341" i="76" s="1"/>
  <c r="N342" i="76" s="1"/>
  <c r="N343" i="76" s="1"/>
  <c r="N344" i="76" s="1"/>
  <c r="N3" i="76"/>
  <c r="R307" i="76"/>
  <c r="R308" i="76" s="1"/>
  <c r="R309" i="76" s="1"/>
  <c r="R310" i="76" s="1"/>
  <c r="R311" i="76" s="1"/>
  <c r="R312" i="76" s="1"/>
  <c r="R313" i="76" s="1"/>
  <c r="R314" i="76" s="1"/>
  <c r="R315" i="76" s="1"/>
  <c r="R316" i="76" s="1"/>
  <c r="R317" i="76" s="1"/>
  <c r="R318" i="76" s="1"/>
  <c r="R319" i="76" s="1"/>
  <c r="R320" i="76" s="1"/>
  <c r="R321" i="76" s="1"/>
  <c r="R322" i="76" s="1"/>
  <c r="R323" i="76" s="1"/>
  <c r="R324" i="76" s="1"/>
  <c r="R325" i="76" s="1"/>
  <c r="R326" i="76" s="1"/>
  <c r="R327" i="76" s="1"/>
  <c r="R328" i="76" s="1"/>
  <c r="R329" i="76" s="1"/>
  <c r="R330" i="76" s="1"/>
  <c r="R331" i="76" s="1"/>
  <c r="R332" i="76" s="1"/>
  <c r="R333" i="76" s="1"/>
  <c r="R334" i="76" s="1"/>
  <c r="R335" i="76" s="1"/>
  <c r="R336" i="76" s="1"/>
  <c r="R337" i="76" s="1"/>
  <c r="R338" i="76" s="1"/>
  <c r="R339" i="76" s="1"/>
  <c r="R340" i="76" s="1"/>
  <c r="R341" i="76" s="1"/>
  <c r="R342" i="76" s="1"/>
  <c r="R343" i="76" s="1"/>
  <c r="R344" i="76" s="1"/>
  <c r="R3" i="76"/>
  <c r="V307" i="76"/>
  <c r="V308" i="76" s="1"/>
  <c r="V309" i="76" s="1"/>
  <c r="V310" i="76" s="1"/>
  <c r="V311" i="76" s="1"/>
  <c r="V312" i="76" s="1"/>
  <c r="V313" i="76" s="1"/>
  <c r="V314" i="76" s="1"/>
  <c r="V315" i="76" s="1"/>
  <c r="V316" i="76" s="1"/>
  <c r="V317" i="76" s="1"/>
  <c r="V318" i="76" s="1"/>
  <c r="V319" i="76" s="1"/>
  <c r="V320" i="76" s="1"/>
  <c r="V321" i="76" s="1"/>
  <c r="V322" i="76" s="1"/>
  <c r="V323" i="76" s="1"/>
  <c r="V324" i="76" s="1"/>
  <c r="V325" i="76" s="1"/>
  <c r="V326" i="76" s="1"/>
  <c r="V327" i="76" s="1"/>
  <c r="V328" i="76" s="1"/>
  <c r="V329" i="76" s="1"/>
  <c r="V330" i="76" s="1"/>
  <c r="V331" i="76" s="1"/>
  <c r="V332" i="76" s="1"/>
  <c r="V333" i="76" s="1"/>
  <c r="V334" i="76" s="1"/>
  <c r="V335" i="76" s="1"/>
  <c r="V336" i="76" s="1"/>
  <c r="V337" i="76" s="1"/>
  <c r="V338" i="76" s="1"/>
  <c r="V339" i="76" s="1"/>
  <c r="V340" i="76" s="1"/>
  <c r="V341" i="76" s="1"/>
  <c r="V342" i="76" s="1"/>
  <c r="V343" i="76" s="1"/>
  <c r="V344" i="76" s="1"/>
  <c r="V3" i="76"/>
  <c r="Z307" i="76"/>
  <c r="Z308" i="76" s="1"/>
  <c r="Z309" i="76" s="1"/>
  <c r="Z310" i="76" s="1"/>
  <c r="Z311" i="76" s="1"/>
  <c r="Z312" i="76" s="1"/>
  <c r="Z313" i="76" s="1"/>
  <c r="Z314" i="76" s="1"/>
  <c r="Z315" i="76" s="1"/>
  <c r="Z316" i="76" s="1"/>
  <c r="Z317" i="76" s="1"/>
  <c r="Z318" i="76" s="1"/>
  <c r="Z319" i="76" s="1"/>
  <c r="Z320" i="76" s="1"/>
  <c r="Z321" i="76" s="1"/>
  <c r="Z322" i="76" s="1"/>
  <c r="Z323" i="76" s="1"/>
  <c r="Z324" i="76" s="1"/>
  <c r="Z325" i="76" s="1"/>
  <c r="Z326" i="76" s="1"/>
  <c r="Z327" i="76" s="1"/>
  <c r="Z328" i="76" s="1"/>
  <c r="Z329" i="76" s="1"/>
  <c r="Z330" i="76" s="1"/>
  <c r="Z331" i="76" s="1"/>
  <c r="Z332" i="76" s="1"/>
  <c r="Z333" i="76" s="1"/>
  <c r="Z334" i="76" s="1"/>
  <c r="Z335" i="76" s="1"/>
  <c r="Z336" i="76" s="1"/>
  <c r="Z337" i="76" s="1"/>
  <c r="Z338" i="76" s="1"/>
  <c r="Z339" i="76" s="1"/>
  <c r="Z340" i="76" s="1"/>
  <c r="Z341" i="76" s="1"/>
  <c r="Z342" i="76" s="1"/>
  <c r="Z343" i="76" s="1"/>
  <c r="Z344" i="76" s="1"/>
  <c r="Z3" i="76"/>
  <c r="AD307" i="76"/>
  <c r="AD308" i="76" s="1"/>
  <c r="AD309" i="76" s="1"/>
  <c r="AD310" i="76" s="1"/>
  <c r="AD311" i="76" s="1"/>
  <c r="AD312" i="76" s="1"/>
  <c r="AD313" i="76" s="1"/>
  <c r="AD314" i="76" s="1"/>
  <c r="AD315" i="76" s="1"/>
  <c r="AD316" i="76" s="1"/>
  <c r="AD317" i="76" s="1"/>
  <c r="AD318" i="76" s="1"/>
  <c r="AD319" i="76" s="1"/>
  <c r="AD320" i="76" s="1"/>
  <c r="AD321" i="76" s="1"/>
  <c r="AD322" i="76" s="1"/>
  <c r="AD323" i="76" s="1"/>
  <c r="AD324" i="76" s="1"/>
  <c r="AD325" i="76" s="1"/>
  <c r="AD326" i="76" s="1"/>
  <c r="AD327" i="76" s="1"/>
  <c r="AD328" i="76" s="1"/>
  <c r="AD329" i="76" s="1"/>
  <c r="AD330" i="76" s="1"/>
  <c r="AD331" i="76" s="1"/>
  <c r="AD332" i="76" s="1"/>
  <c r="AD333" i="76" s="1"/>
  <c r="AD334" i="76" s="1"/>
  <c r="AD335" i="76" s="1"/>
  <c r="AD336" i="76" s="1"/>
  <c r="AD337" i="76" s="1"/>
  <c r="AD338" i="76" s="1"/>
  <c r="AD339" i="76" s="1"/>
  <c r="AD340" i="76" s="1"/>
  <c r="AD341" i="76" s="1"/>
  <c r="AD342" i="76" s="1"/>
  <c r="AD343" i="76" s="1"/>
  <c r="AD344" i="76" s="1"/>
  <c r="AD3" i="76"/>
  <c r="AI306" i="76"/>
  <c r="AI3" i="76" s="1"/>
  <c r="X307" i="76"/>
  <c r="X308" i="76" s="1"/>
  <c r="X309" i="76" s="1"/>
  <c r="X310" i="76" s="1"/>
  <c r="X311" i="76" s="1"/>
  <c r="X312" i="76" s="1"/>
  <c r="X313" i="76" s="1"/>
  <c r="X314" i="76" s="1"/>
  <c r="X315" i="76" s="1"/>
  <c r="X316" i="76" s="1"/>
  <c r="X317" i="76" s="1"/>
  <c r="X318" i="76" s="1"/>
  <c r="X319" i="76" s="1"/>
  <c r="X320" i="76" s="1"/>
  <c r="X321" i="76" s="1"/>
  <c r="X322" i="76" s="1"/>
  <c r="X323" i="76" s="1"/>
  <c r="X324" i="76" s="1"/>
  <c r="X325" i="76" s="1"/>
  <c r="X326" i="76" s="1"/>
  <c r="X327" i="76" s="1"/>
  <c r="X328" i="76" s="1"/>
  <c r="X329" i="76" s="1"/>
  <c r="X330" i="76" s="1"/>
  <c r="X331" i="76" s="1"/>
  <c r="X332" i="76" s="1"/>
  <c r="X333" i="76" s="1"/>
  <c r="X334" i="76" s="1"/>
  <c r="X335" i="76" s="1"/>
  <c r="X336" i="76" s="1"/>
  <c r="X337" i="76" s="1"/>
  <c r="X338" i="76" s="1"/>
  <c r="X339" i="76" s="1"/>
  <c r="X340" i="76" s="1"/>
  <c r="X341" i="76" s="1"/>
  <c r="X342" i="76" s="1"/>
  <c r="X343" i="76" s="1"/>
  <c r="X344" i="76" s="1"/>
  <c r="X3" i="76"/>
  <c r="AB307" i="76" l="1"/>
  <c r="AB308" i="76" s="1"/>
  <c r="AB309" i="76" s="1"/>
  <c r="AB310" i="76" s="1"/>
  <c r="AB311" i="76" s="1"/>
  <c r="AB312" i="76" s="1"/>
  <c r="AB313" i="76" s="1"/>
  <c r="AB314" i="76" s="1"/>
  <c r="AB315" i="76" s="1"/>
  <c r="AB316" i="76" s="1"/>
  <c r="AB317" i="76" s="1"/>
  <c r="AB318" i="76" s="1"/>
  <c r="AB319" i="76" s="1"/>
  <c r="AB320" i="76" s="1"/>
  <c r="AB321" i="76" s="1"/>
  <c r="AB322" i="76" s="1"/>
  <c r="AB323" i="76" s="1"/>
  <c r="AB324" i="76" s="1"/>
  <c r="AB325" i="76" s="1"/>
  <c r="AB326" i="76" s="1"/>
  <c r="AB327" i="76" s="1"/>
  <c r="AB328" i="76" s="1"/>
  <c r="AB329" i="76" s="1"/>
  <c r="AB330" i="76" s="1"/>
  <c r="AB331" i="76" s="1"/>
  <c r="AB332" i="76" s="1"/>
  <c r="AB333" i="76" s="1"/>
  <c r="AB334" i="76" s="1"/>
  <c r="AB335" i="76" s="1"/>
  <c r="AB336" i="76" s="1"/>
  <c r="AB337" i="76" s="1"/>
  <c r="AB338" i="76" s="1"/>
  <c r="AB339" i="76" s="1"/>
  <c r="AB340" i="76" s="1"/>
  <c r="AB341" i="76" s="1"/>
  <c r="AB342" i="76" s="1"/>
  <c r="AB343" i="76" s="1"/>
  <c r="AB344" i="76" s="1"/>
  <c r="AF307" i="76"/>
  <c r="AF308" i="76" s="1"/>
  <c r="AF309" i="76" s="1"/>
  <c r="AF310" i="76" s="1"/>
  <c r="AF311" i="76" s="1"/>
  <c r="AF312" i="76" s="1"/>
  <c r="AF313" i="76" s="1"/>
  <c r="AF314" i="76" s="1"/>
  <c r="AF315" i="76" s="1"/>
  <c r="AF316" i="76" s="1"/>
  <c r="AF317" i="76" s="1"/>
  <c r="AF318" i="76" s="1"/>
  <c r="AF319" i="76" s="1"/>
  <c r="AF320" i="76" s="1"/>
  <c r="AF321" i="76" s="1"/>
  <c r="AF322" i="76" s="1"/>
  <c r="AF323" i="76" s="1"/>
  <c r="AF324" i="76" s="1"/>
  <c r="AF325" i="76" s="1"/>
  <c r="AF326" i="76" s="1"/>
  <c r="AF327" i="76" s="1"/>
  <c r="AF328" i="76" s="1"/>
  <c r="AF329" i="76" s="1"/>
  <c r="AF330" i="76" s="1"/>
  <c r="AF331" i="76" s="1"/>
  <c r="AF332" i="76" s="1"/>
  <c r="AF333" i="76" s="1"/>
  <c r="AF334" i="76" s="1"/>
  <c r="AF335" i="76" s="1"/>
  <c r="AF336" i="76" s="1"/>
  <c r="AF337" i="76" s="1"/>
  <c r="AF338" i="76" s="1"/>
  <c r="AF339" i="76" s="1"/>
  <c r="AF340" i="76" s="1"/>
  <c r="AF341" i="76" s="1"/>
  <c r="AF342" i="76" s="1"/>
  <c r="AF343" i="76" s="1"/>
  <c r="AF344" i="76" s="1"/>
  <c r="K3" i="76"/>
  <c r="L3" i="76"/>
  <c r="AG307" i="76"/>
  <c r="AG308" i="76" s="1"/>
  <c r="AG309" i="76" s="1"/>
  <c r="AG310" i="76" s="1"/>
  <c r="AG311" i="76" s="1"/>
  <c r="AG312" i="76" s="1"/>
  <c r="AG313" i="76" s="1"/>
  <c r="AG314" i="76" s="1"/>
  <c r="AG315" i="76" s="1"/>
  <c r="AG316" i="76" s="1"/>
  <c r="AG317" i="76" s="1"/>
  <c r="AG318" i="76" s="1"/>
  <c r="AG319" i="76" s="1"/>
  <c r="AG320" i="76" s="1"/>
  <c r="AG321" i="76" s="1"/>
  <c r="AG322" i="76" s="1"/>
  <c r="AG323" i="76" s="1"/>
  <c r="AG324" i="76" s="1"/>
  <c r="AG325" i="76" s="1"/>
  <c r="AG326" i="76" s="1"/>
  <c r="AG327" i="76" s="1"/>
  <c r="AG328" i="76" s="1"/>
  <c r="AG329" i="76" s="1"/>
  <c r="AG330" i="76" s="1"/>
  <c r="AG331" i="76" s="1"/>
  <c r="AG332" i="76" s="1"/>
  <c r="AG333" i="76" s="1"/>
  <c r="AG334" i="76" s="1"/>
  <c r="AG335" i="76" s="1"/>
  <c r="AG336" i="76" s="1"/>
  <c r="AG337" i="76" s="1"/>
  <c r="AG338" i="76" s="1"/>
  <c r="AG339" i="76" s="1"/>
  <c r="AG340" i="76" s="1"/>
  <c r="AG341" i="76" s="1"/>
  <c r="AG342" i="76" s="1"/>
  <c r="AG343" i="76" s="1"/>
  <c r="AG344" i="76" s="1"/>
  <c r="P307" i="76"/>
  <c r="P308" i="76" s="1"/>
  <c r="P309" i="76" s="1"/>
  <c r="P310" i="76" s="1"/>
  <c r="P311" i="76" s="1"/>
  <c r="P312" i="76" s="1"/>
  <c r="P313" i="76" s="1"/>
  <c r="P314" i="76" s="1"/>
  <c r="P315" i="76" s="1"/>
  <c r="P316" i="76" s="1"/>
  <c r="P317" i="76" s="1"/>
  <c r="P318" i="76" s="1"/>
  <c r="P319" i="76" s="1"/>
  <c r="P320" i="76" s="1"/>
  <c r="P321" i="76" s="1"/>
  <c r="P322" i="76" s="1"/>
  <c r="P323" i="76" s="1"/>
  <c r="P324" i="76" s="1"/>
  <c r="P325" i="76" s="1"/>
  <c r="P326" i="76" s="1"/>
  <c r="P327" i="76" s="1"/>
  <c r="P328" i="76" s="1"/>
  <c r="P329" i="76" s="1"/>
  <c r="P330" i="76" s="1"/>
  <c r="P331" i="76" s="1"/>
  <c r="P332" i="76" s="1"/>
  <c r="P333" i="76" s="1"/>
  <c r="P334" i="76" s="1"/>
  <c r="P335" i="76" s="1"/>
  <c r="P336" i="76" s="1"/>
  <c r="P337" i="76" s="1"/>
  <c r="P338" i="76" s="1"/>
  <c r="P339" i="76" s="1"/>
  <c r="P340" i="76" s="1"/>
  <c r="P341" i="76" s="1"/>
  <c r="P342" i="76" s="1"/>
  <c r="P343" i="76" s="1"/>
  <c r="P344" i="76" s="1"/>
  <c r="I307" i="76"/>
  <c r="I308" i="76" s="1"/>
  <c r="I309" i="76" s="1"/>
  <c r="I310" i="76" s="1"/>
  <c r="I311" i="76" s="1"/>
  <c r="I312" i="76" s="1"/>
  <c r="I313" i="76" s="1"/>
  <c r="I314" i="76" s="1"/>
  <c r="I315" i="76" s="1"/>
  <c r="I316" i="76" s="1"/>
  <c r="I317" i="76" s="1"/>
  <c r="I318" i="76" s="1"/>
  <c r="I319" i="76" s="1"/>
  <c r="I320" i="76" s="1"/>
  <c r="I321" i="76" s="1"/>
  <c r="I322" i="76" s="1"/>
  <c r="I323" i="76" s="1"/>
  <c r="I324" i="76" s="1"/>
  <c r="I325" i="76" s="1"/>
  <c r="I326" i="76" s="1"/>
  <c r="I327" i="76" s="1"/>
  <c r="I328" i="76" s="1"/>
  <c r="I329" i="76" s="1"/>
  <c r="I330" i="76" s="1"/>
  <c r="I331" i="76" s="1"/>
  <c r="I332" i="76" s="1"/>
  <c r="I333" i="76" s="1"/>
  <c r="I334" i="76" s="1"/>
  <c r="I335" i="76" s="1"/>
  <c r="I336" i="76" s="1"/>
  <c r="I337" i="76" s="1"/>
  <c r="I338" i="76" s="1"/>
  <c r="I339" i="76" s="1"/>
  <c r="I340" i="76" s="1"/>
  <c r="I341" i="76" s="1"/>
  <c r="I342" i="76" s="1"/>
  <c r="I343" i="76" s="1"/>
  <c r="I344" i="76" s="1"/>
  <c r="G307" i="76"/>
  <c r="G308" i="76" s="1"/>
  <c r="G309" i="76" s="1"/>
  <c r="G310" i="76" s="1"/>
  <c r="G311" i="76" s="1"/>
  <c r="G312" i="76" s="1"/>
  <c r="G313" i="76" s="1"/>
  <c r="G314" i="76" s="1"/>
  <c r="G315" i="76" s="1"/>
  <c r="G316" i="76" s="1"/>
  <c r="G317" i="76" s="1"/>
  <c r="G318" i="76" s="1"/>
  <c r="G319" i="76" s="1"/>
  <c r="G320" i="76" s="1"/>
  <c r="G321" i="76" s="1"/>
  <c r="G322" i="76" s="1"/>
  <c r="G323" i="76" s="1"/>
  <c r="G324" i="76" s="1"/>
  <c r="G325" i="76" s="1"/>
  <c r="G326" i="76" s="1"/>
  <c r="G327" i="76" s="1"/>
  <c r="G328" i="76" s="1"/>
  <c r="G329" i="76" s="1"/>
  <c r="G330" i="76" s="1"/>
  <c r="G331" i="76" s="1"/>
  <c r="G332" i="76" s="1"/>
  <c r="G333" i="76" s="1"/>
  <c r="G334" i="76" s="1"/>
  <c r="G335" i="76" s="1"/>
  <c r="G336" i="76" s="1"/>
  <c r="G337" i="76" s="1"/>
  <c r="G338" i="76" s="1"/>
  <c r="G339" i="76" s="1"/>
  <c r="G340" i="76" s="1"/>
  <c r="G341" i="76" s="1"/>
  <c r="G342" i="76" s="1"/>
  <c r="G343" i="76" s="1"/>
  <c r="G344" i="76" s="1"/>
  <c r="T307" i="76"/>
  <c r="T308" i="76" s="1"/>
  <c r="T309" i="76" s="1"/>
  <c r="T310" i="76" s="1"/>
  <c r="T311" i="76" s="1"/>
  <c r="T312" i="76" s="1"/>
  <c r="T313" i="76" s="1"/>
  <c r="T314" i="76" s="1"/>
  <c r="T315" i="76" s="1"/>
  <c r="T316" i="76" s="1"/>
  <c r="T317" i="76" s="1"/>
  <c r="T318" i="76" s="1"/>
  <c r="T319" i="76" s="1"/>
  <c r="T320" i="76" s="1"/>
  <c r="T321" i="76" s="1"/>
  <c r="T322" i="76" s="1"/>
  <c r="T323" i="76" s="1"/>
  <c r="T324" i="76" s="1"/>
  <c r="T325" i="76" s="1"/>
  <c r="T326" i="76" s="1"/>
  <c r="T327" i="76" s="1"/>
  <c r="T328" i="76" s="1"/>
  <c r="T329" i="76" s="1"/>
  <c r="T330" i="76" s="1"/>
  <c r="T331" i="76" s="1"/>
  <c r="T332" i="76" s="1"/>
  <c r="T333" i="76" s="1"/>
  <c r="T334" i="76" s="1"/>
  <c r="T335" i="76" s="1"/>
  <c r="T336" i="76" s="1"/>
  <c r="T337" i="76" s="1"/>
  <c r="T338" i="76" s="1"/>
  <c r="T339" i="76" s="1"/>
  <c r="T340" i="76" s="1"/>
  <c r="T341" i="76" s="1"/>
  <c r="T342" i="76" s="1"/>
  <c r="T343" i="76" s="1"/>
  <c r="T344" i="76" s="1"/>
  <c r="O307" i="76"/>
  <c r="O308" i="76" s="1"/>
  <c r="O309" i="76" s="1"/>
  <c r="O310" i="76" s="1"/>
  <c r="O311" i="76" s="1"/>
  <c r="O312" i="76" s="1"/>
  <c r="O313" i="76" s="1"/>
  <c r="O314" i="76" s="1"/>
  <c r="O315" i="76" s="1"/>
  <c r="O316" i="76" s="1"/>
  <c r="O317" i="76" s="1"/>
  <c r="O318" i="76" s="1"/>
  <c r="O319" i="76" s="1"/>
  <c r="O320" i="76" s="1"/>
  <c r="O321" i="76" s="1"/>
  <c r="O322" i="76" s="1"/>
  <c r="O323" i="76" s="1"/>
  <c r="O324" i="76" s="1"/>
  <c r="O325" i="76" s="1"/>
  <c r="O326" i="76" s="1"/>
  <c r="O327" i="76" s="1"/>
  <c r="O328" i="76" s="1"/>
  <c r="O329" i="76" s="1"/>
  <c r="O330" i="76" s="1"/>
  <c r="O331" i="76" s="1"/>
  <c r="O332" i="76" s="1"/>
  <c r="O333" i="76" s="1"/>
  <c r="O334" i="76" s="1"/>
  <c r="O335" i="76" s="1"/>
  <c r="O336" i="76" s="1"/>
  <c r="O337" i="76" s="1"/>
  <c r="O338" i="76" s="1"/>
  <c r="O339" i="76" s="1"/>
  <c r="O340" i="76" s="1"/>
  <c r="O341" i="76" s="1"/>
  <c r="O342" i="76" s="1"/>
  <c r="O343" i="76" s="1"/>
  <c r="O344" i="76" s="1"/>
  <c r="O3" i="76"/>
  <c r="Q307" i="76"/>
  <c r="Q308" i="76" s="1"/>
  <c r="Q309" i="76" s="1"/>
  <c r="Q310" i="76" s="1"/>
  <c r="Q311" i="76" s="1"/>
  <c r="Q312" i="76" s="1"/>
  <c r="Q313" i="76" s="1"/>
  <c r="Q314" i="76" s="1"/>
  <c r="Q315" i="76" s="1"/>
  <c r="Q316" i="76" s="1"/>
  <c r="Q317" i="76" s="1"/>
  <c r="Q318" i="76" s="1"/>
  <c r="Q319" i="76" s="1"/>
  <c r="Q320" i="76" s="1"/>
  <c r="Q321" i="76" s="1"/>
  <c r="Q322" i="76" s="1"/>
  <c r="Q323" i="76" s="1"/>
  <c r="Q324" i="76" s="1"/>
  <c r="Q325" i="76" s="1"/>
  <c r="Q326" i="76" s="1"/>
  <c r="Q327" i="76" s="1"/>
  <c r="Q328" i="76" s="1"/>
  <c r="Q329" i="76" s="1"/>
  <c r="Q330" i="76" s="1"/>
  <c r="Q331" i="76" s="1"/>
  <c r="Q332" i="76" s="1"/>
  <c r="Q333" i="76" s="1"/>
  <c r="Q334" i="76" s="1"/>
  <c r="Q335" i="76" s="1"/>
  <c r="Q336" i="76" s="1"/>
  <c r="Q337" i="76" s="1"/>
  <c r="Q338" i="76" s="1"/>
  <c r="Q339" i="76" s="1"/>
  <c r="Q340" i="76" s="1"/>
  <c r="Q341" i="76" s="1"/>
  <c r="Q342" i="76" s="1"/>
  <c r="Q343" i="76" s="1"/>
  <c r="Q344" i="76" s="1"/>
  <c r="Q3" i="76"/>
  <c r="M307" i="76"/>
  <c r="M308" i="76" s="1"/>
  <c r="M309" i="76" s="1"/>
  <c r="M310" i="76" s="1"/>
  <c r="M311" i="76" s="1"/>
  <c r="M312" i="76" s="1"/>
  <c r="M313" i="76" s="1"/>
  <c r="M314" i="76" s="1"/>
  <c r="M315" i="76" s="1"/>
  <c r="M316" i="76" s="1"/>
  <c r="M317" i="76" s="1"/>
  <c r="M318" i="76" s="1"/>
  <c r="M319" i="76" s="1"/>
  <c r="M320" i="76" s="1"/>
  <c r="M321" i="76" s="1"/>
  <c r="M322" i="76" s="1"/>
  <c r="M323" i="76" s="1"/>
  <c r="M324" i="76" s="1"/>
  <c r="M325" i="76" s="1"/>
  <c r="M326" i="76" s="1"/>
  <c r="M327" i="76" s="1"/>
  <c r="M328" i="76" s="1"/>
  <c r="M329" i="76" s="1"/>
  <c r="M330" i="76" s="1"/>
  <c r="M331" i="76" s="1"/>
  <c r="M332" i="76" s="1"/>
  <c r="M333" i="76" s="1"/>
  <c r="M334" i="76" s="1"/>
  <c r="M335" i="76" s="1"/>
  <c r="M336" i="76" s="1"/>
  <c r="M337" i="76" s="1"/>
  <c r="M338" i="76" s="1"/>
  <c r="M339" i="76" s="1"/>
  <c r="M340" i="76" s="1"/>
  <c r="M341" i="76" s="1"/>
  <c r="M342" i="76" s="1"/>
  <c r="M343" i="76" s="1"/>
  <c r="M344" i="76" s="1"/>
  <c r="M3" i="76"/>
  <c r="AA307" i="76"/>
  <c r="AA308" i="76" s="1"/>
  <c r="AA309" i="76" s="1"/>
  <c r="AA310" i="76" s="1"/>
  <c r="AA311" i="76" s="1"/>
  <c r="AA312" i="76" s="1"/>
  <c r="AA313" i="76" s="1"/>
  <c r="AA314" i="76" s="1"/>
  <c r="AA315" i="76" s="1"/>
  <c r="AA316" i="76" s="1"/>
  <c r="AA317" i="76" s="1"/>
  <c r="AA318" i="76" s="1"/>
  <c r="AA319" i="76" s="1"/>
  <c r="AA320" i="76" s="1"/>
  <c r="AA321" i="76" s="1"/>
  <c r="AA322" i="76" s="1"/>
  <c r="AA323" i="76" s="1"/>
  <c r="AA324" i="76" s="1"/>
  <c r="AA325" i="76" s="1"/>
  <c r="AA326" i="76" s="1"/>
  <c r="AA327" i="76" s="1"/>
  <c r="AA328" i="76" s="1"/>
  <c r="AA329" i="76" s="1"/>
  <c r="AA330" i="76" s="1"/>
  <c r="AA331" i="76" s="1"/>
  <c r="AA332" i="76" s="1"/>
  <c r="AA333" i="76" s="1"/>
  <c r="AA334" i="76" s="1"/>
  <c r="AA335" i="76" s="1"/>
  <c r="AA336" i="76" s="1"/>
  <c r="AA337" i="76" s="1"/>
  <c r="AA338" i="76" s="1"/>
  <c r="AA339" i="76" s="1"/>
  <c r="AA340" i="76" s="1"/>
  <c r="AA341" i="76" s="1"/>
  <c r="AA342" i="76" s="1"/>
  <c r="AA343" i="76" s="1"/>
  <c r="AA344" i="76" s="1"/>
  <c r="AA3" i="76"/>
  <c r="S307" i="76"/>
  <c r="S308" i="76" s="1"/>
  <c r="S309" i="76" s="1"/>
  <c r="S310" i="76" s="1"/>
  <c r="S311" i="76" s="1"/>
  <c r="S312" i="76" s="1"/>
  <c r="S313" i="76" s="1"/>
  <c r="S314" i="76" s="1"/>
  <c r="S315" i="76" s="1"/>
  <c r="S316" i="76" s="1"/>
  <c r="S317" i="76" s="1"/>
  <c r="S318" i="76" s="1"/>
  <c r="S319" i="76" s="1"/>
  <c r="S320" i="76" s="1"/>
  <c r="S321" i="76" s="1"/>
  <c r="S322" i="76" s="1"/>
  <c r="S323" i="76" s="1"/>
  <c r="S324" i="76" s="1"/>
  <c r="S325" i="76" s="1"/>
  <c r="S326" i="76" s="1"/>
  <c r="S327" i="76" s="1"/>
  <c r="S328" i="76" s="1"/>
  <c r="S329" i="76" s="1"/>
  <c r="S330" i="76" s="1"/>
  <c r="S331" i="76" s="1"/>
  <c r="S332" i="76" s="1"/>
  <c r="S333" i="76" s="1"/>
  <c r="S334" i="76" s="1"/>
  <c r="S335" i="76" s="1"/>
  <c r="S336" i="76" s="1"/>
  <c r="S337" i="76" s="1"/>
  <c r="S338" i="76" s="1"/>
  <c r="S339" i="76" s="1"/>
  <c r="S340" i="76" s="1"/>
  <c r="S341" i="76" s="1"/>
  <c r="S342" i="76" s="1"/>
  <c r="S343" i="76" s="1"/>
  <c r="S344" i="76" s="1"/>
  <c r="S3" i="76"/>
  <c r="U3" i="76"/>
  <c r="U307" i="76"/>
  <c r="U308" i="76" s="1"/>
  <c r="U309" i="76" s="1"/>
  <c r="U310" i="76" s="1"/>
  <c r="U311" i="76" s="1"/>
  <c r="U312" i="76" s="1"/>
  <c r="U313" i="76" s="1"/>
  <c r="U314" i="76" s="1"/>
  <c r="U315" i="76" s="1"/>
  <c r="U316" i="76" s="1"/>
  <c r="U317" i="76" s="1"/>
  <c r="U318" i="76" s="1"/>
  <c r="U319" i="76" s="1"/>
  <c r="U320" i="76" s="1"/>
  <c r="U321" i="76" s="1"/>
  <c r="U322" i="76" s="1"/>
  <c r="U323" i="76" s="1"/>
  <c r="U324" i="76" s="1"/>
  <c r="U325" i="76" s="1"/>
  <c r="U326" i="76" s="1"/>
  <c r="U327" i="76" s="1"/>
  <c r="U328" i="76" s="1"/>
  <c r="U329" i="76" s="1"/>
  <c r="U330" i="76" s="1"/>
  <c r="U331" i="76" s="1"/>
  <c r="U332" i="76" s="1"/>
  <c r="U333" i="76" s="1"/>
  <c r="U334" i="76" s="1"/>
  <c r="U335" i="76" s="1"/>
  <c r="U336" i="76" s="1"/>
  <c r="U337" i="76" s="1"/>
  <c r="U338" i="76" s="1"/>
  <c r="U339" i="76" s="1"/>
  <c r="U340" i="76" s="1"/>
  <c r="U341" i="76" s="1"/>
  <c r="U342" i="76" s="1"/>
  <c r="U343" i="76" s="1"/>
  <c r="U344" i="76" s="1"/>
  <c r="AE307" i="76"/>
  <c r="AE308" i="76" s="1"/>
  <c r="AE309" i="76" s="1"/>
  <c r="AE310" i="76" s="1"/>
  <c r="AE311" i="76" s="1"/>
  <c r="AE312" i="76" s="1"/>
  <c r="AE313" i="76" s="1"/>
  <c r="AE314" i="76" s="1"/>
  <c r="AE315" i="76" s="1"/>
  <c r="AE316" i="76" s="1"/>
  <c r="AE317" i="76" s="1"/>
  <c r="AE318" i="76" s="1"/>
  <c r="AE319" i="76" s="1"/>
  <c r="AE320" i="76" s="1"/>
  <c r="AE321" i="76" s="1"/>
  <c r="AE322" i="76" s="1"/>
  <c r="AE323" i="76" s="1"/>
  <c r="AE324" i="76" s="1"/>
  <c r="AE325" i="76" s="1"/>
  <c r="AE326" i="76" s="1"/>
  <c r="AE327" i="76" s="1"/>
  <c r="AE328" i="76" s="1"/>
  <c r="AE329" i="76" s="1"/>
  <c r="AE330" i="76" s="1"/>
  <c r="AE331" i="76" s="1"/>
  <c r="AE332" i="76" s="1"/>
  <c r="AE333" i="76" s="1"/>
  <c r="AE334" i="76" s="1"/>
  <c r="AE335" i="76" s="1"/>
  <c r="AE336" i="76" s="1"/>
  <c r="AE337" i="76" s="1"/>
  <c r="AE338" i="76" s="1"/>
  <c r="AE339" i="76" s="1"/>
  <c r="AE340" i="76" s="1"/>
  <c r="AE341" i="76" s="1"/>
  <c r="AE342" i="76" s="1"/>
  <c r="AE343" i="76" s="1"/>
  <c r="AE344" i="76" s="1"/>
  <c r="W3" i="76"/>
  <c r="W307" i="76"/>
  <c r="W308" i="76" s="1"/>
  <c r="W309" i="76" s="1"/>
  <c r="W310" i="76" s="1"/>
  <c r="W311" i="76" s="1"/>
  <c r="W312" i="76" s="1"/>
  <c r="W313" i="76" s="1"/>
  <c r="W314" i="76" s="1"/>
  <c r="W315" i="76" s="1"/>
  <c r="W316" i="76" s="1"/>
  <c r="W317" i="76" s="1"/>
  <c r="W318" i="76" s="1"/>
  <c r="W319" i="76" s="1"/>
  <c r="W320" i="76" s="1"/>
  <c r="W321" i="76" s="1"/>
  <c r="W322" i="76" s="1"/>
  <c r="W323" i="76" s="1"/>
  <c r="W324" i="76" s="1"/>
  <c r="W325" i="76" s="1"/>
  <c r="W326" i="76" s="1"/>
  <c r="W327" i="76" s="1"/>
  <c r="W328" i="76" s="1"/>
  <c r="W329" i="76" s="1"/>
  <c r="W330" i="76" s="1"/>
  <c r="W331" i="76" s="1"/>
  <c r="W332" i="76" s="1"/>
  <c r="W333" i="76" s="1"/>
  <c r="W334" i="76" s="1"/>
  <c r="W335" i="76" s="1"/>
  <c r="W336" i="76" s="1"/>
  <c r="W337" i="76" s="1"/>
  <c r="W338" i="76" s="1"/>
  <c r="W339" i="76" s="1"/>
  <c r="W340" i="76" s="1"/>
  <c r="W341" i="76" s="1"/>
  <c r="W342" i="76" s="1"/>
  <c r="W343" i="76" s="1"/>
  <c r="W344" i="76" s="1"/>
  <c r="AC307" i="76"/>
  <c r="AC308" i="76" s="1"/>
  <c r="AC309" i="76" s="1"/>
  <c r="AC310" i="76" s="1"/>
  <c r="AC311" i="76" s="1"/>
  <c r="AC312" i="76" s="1"/>
  <c r="AC313" i="76" s="1"/>
  <c r="AC314" i="76" s="1"/>
  <c r="AC315" i="76" s="1"/>
  <c r="AC316" i="76" s="1"/>
  <c r="AC317" i="76" s="1"/>
  <c r="AC318" i="76" s="1"/>
  <c r="AC319" i="76" s="1"/>
  <c r="AC320" i="76" s="1"/>
  <c r="AC321" i="76" s="1"/>
  <c r="AC322" i="76" s="1"/>
  <c r="AC323" i="76" s="1"/>
  <c r="AC324" i="76" s="1"/>
  <c r="AC325" i="76" s="1"/>
  <c r="AC326" i="76" s="1"/>
  <c r="AC327" i="76" s="1"/>
  <c r="AC328" i="76" s="1"/>
  <c r="AC329" i="76" s="1"/>
  <c r="AC330" i="76" s="1"/>
  <c r="AC331" i="76" s="1"/>
  <c r="AC332" i="76" s="1"/>
  <c r="AC333" i="76" s="1"/>
  <c r="AC334" i="76" s="1"/>
  <c r="AC335" i="76" s="1"/>
  <c r="AC336" i="76" s="1"/>
  <c r="AC337" i="76" s="1"/>
  <c r="AC338" i="76" s="1"/>
  <c r="AC339" i="76" s="1"/>
  <c r="AC340" i="76" s="1"/>
  <c r="AC341" i="76" s="1"/>
  <c r="AC342" i="76" s="1"/>
  <c r="AC343" i="76" s="1"/>
  <c r="AC344" i="76" s="1"/>
  <c r="AC3" i="76"/>
  <c r="AI307" i="76"/>
  <c r="AI308" i="76" s="1"/>
  <c r="AI309" i="76" s="1"/>
  <c r="AI310" i="76" s="1"/>
  <c r="AI311" i="76" s="1"/>
  <c r="AI312" i="76" s="1"/>
  <c r="AI313" i="76" s="1"/>
  <c r="AI314" i="76" s="1"/>
  <c r="AI315" i="76" s="1"/>
  <c r="AI316" i="76" s="1"/>
  <c r="AI317" i="76" s="1"/>
  <c r="AI318" i="76" s="1"/>
  <c r="AI319" i="76" s="1"/>
  <c r="AI320" i="76" s="1"/>
  <c r="AI321" i="76" s="1"/>
  <c r="AI322" i="76" s="1"/>
  <c r="AI323" i="76" s="1"/>
  <c r="AI324" i="76" s="1"/>
  <c r="AI325" i="76" s="1"/>
  <c r="AI326" i="76" s="1"/>
  <c r="AI327" i="76" s="1"/>
  <c r="AI328" i="76" s="1"/>
  <c r="AI329" i="76" s="1"/>
  <c r="AI330" i="76" s="1"/>
  <c r="AI331" i="76" s="1"/>
  <c r="AI332" i="76" s="1"/>
  <c r="AI333" i="76" s="1"/>
  <c r="AI334" i="76" s="1"/>
  <c r="AI335" i="76" s="1"/>
  <c r="AI336" i="76" s="1"/>
  <c r="AI337" i="76" s="1"/>
  <c r="AI338" i="76" s="1"/>
  <c r="AI339" i="76" s="1"/>
  <c r="AI340" i="76" s="1"/>
  <c r="AI341" i="76" s="1"/>
  <c r="AI342" i="76" s="1"/>
  <c r="AI343" i="76" s="1"/>
  <c r="AI344" i="76" s="1"/>
  <c r="AH307" i="76"/>
  <c r="AH308" i="76" s="1"/>
  <c r="AH309" i="76" s="1"/>
  <c r="AH310" i="76" s="1"/>
  <c r="AH311" i="76" s="1"/>
  <c r="AH312" i="76" s="1"/>
  <c r="AH313" i="76" s="1"/>
  <c r="AH314" i="76" s="1"/>
  <c r="AH315" i="76" s="1"/>
  <c r="AH316" i="76" s="1"/>
  <c r="AH317" i="76" s="1"/>
  <c r="AH318" i="76" s="1"/>
  <c r="AH319" i="76" s="1"/>
  <c r="AH320" i="76" s="1"/>
  <c r="AH321" i="76" s="1"/>
  <c r="AH322" i="76" s="1"/>
  <c r="AH323" i="76" s="1"/>
  <c r="AH324" i="76" s="1"/>
  <c r="AH325" i="76" s="1"/>
  <c r="AH326" i="76" s="1"/>
  <c r="AH327" i="76" s="1"/>
  <c r="AH328" i="76" s="1"/>
  <c r="AH329" i="76" s="1"/>
  <c r="AH330" i="76" s="1"/>
  <c r="AH331" i="76" s="1"/>
  <c r="AH332" i="76" s="1"/>
  <c r="AH333" i="76" s="1"/>
  <c r="AH334" i="76" s="1"/>
  <c r="AH335" i="76" s="1"/>
  <c r="AH336" i="76" s="1"/>
  <c r="AH337" i="76" s="1"/>
  <c r="AH338" i="76" s="1"/>
  <c r="AH339" i="76" s="1"/>
  <c r="AH340" i="76" s="1"/>
  <c r="AH341" i="76" s="1"/>
  <c r="AH342" i="76" s="1"/>
  <c r="AH343" i="76" s="1"/>
  <c r="AH344" i="76" s="1"/>
  <c r="AJ307" i="76"/>
  <c r="AJ308" i="76" s="1"/>
  <c r="AJ309" i="76" s="1"/>
  <c r="AJ310" i="76" s="1"/>
  <c r="AJ311" i="76" s="1"/>
  <c r="AJ312" i="76" s="1"/>
  <c r="AJ313" i="76" s="1"/>
  <c r="AJ314" i="76" s="1"/>
  <c r="AJ315" i="76" s="1"/>
  <c r="AJ316" i="76" s="1"/>
  <c r="AJ317" i="76" s="1"/>
  <c r="AJ318" i="76" s="1"/>
  <c r="AJ319" i="76" s="1"/>
  <c r="AJ320" i="76" s="1"/>
  <c r="AJ321" i="76" s="1"/>
  <c r="AJ322" i="76" s="1"/>
  <c r="AJ323" i="76" s="1"/>
  <c r="AJ324" i="76" s="1"/>
  <c r="AJ325" i="76" s="1"/>
  <c r="AJ326" i="76" s="1"/>
  <c r="AJ327" i="76" s="1"/>
  <c r="AJ328" i="76" s="1"/>
  <c r="AJ329" i="76" s="1"/>
  <c r="AJ330" i="76" s="1"/>
  <c r="AJ331" i="76" s="1"/>
  <c r="AJ332" i="76" s="1"/>
  <c r="AJ333" i="76" s="1"/>
  <c r="AJ334" i="76" s="1"/>
  <c r="AJ335" i="76" s="1"/>
  <c r="AJ336" i="76" s="1"/>
  <c r="AJ337" i="76" s="1"/>
  <c r="AJ338" i="76" s="1"/>
  <c r="AJ339" i="76" s="1"/>
  <c r="AJ340" i="76" s="1"/>
  <c r="AJ341" i="76" s="1"/>
  <c r="AJ342" i="76" s="1"/>
  <c r="AJ343" i="76" s="1"/>
  <c r="AJ344" i="76" s="1"/>
  <c r="AM5" i="76" l="1"/>
  <c r="AM16" i="76" s="1"/>
  <c r="A350" i="76" s="1"/>
  <c r="A351" i="76" s="1"/>
  <c r="A353" i="76" l="1"/>
  <c r="A354" i="76" s="1"/>
  <c r="B351" i="76"/>
  <c r="B353" i="76" s="1"/>
  <c r="B354" i="76" s="1"/>
  <c r="A355" i="76" l="1"/>
  <c r="A356" i="76" s="1"/>
  <c r="E351" i="76"/>
  <c r="F351" i="76" s="1"/>
  <c r="E353" i="76" l="1"/>
  <c r="E354" i="76" s="1"/>
  <c r="B355" i="76" s="1"/>
  <c r="B356" i="76" s="1"/>
  <c r="G351" i="76"/>
  <c r="F353" i="76"/>
  <c r="F354" i="76" s="1"/>
  <c r="E355" i="76" l="1"/>
  <c r="E356" i="76" s="1"/>
  <c r="B357" i="76" s="1"/>
  <c r="B358" i="76" s="1"/>
  <c r="A357" i="76"/>
  <c r="A358" i="76" s="1"/>
  <c r="G353" i="76"/>
  <c r="G354" i="76" s="1"/>
  <c r="H351" i="76"/>
  <c r="A359" i="76" l="1"/>
  <c r="A360" i="76" s="1"/>
  <c r="H353" i="76"/>
  <c r="H354" i="76" s="1"/>
  <c r="I351" i="76"/>
  <c r="F355" i="76"/>
  <c r="F356" i="76" s="1"/>
  <c r="E357" i="76" l="1"/>
  <c r="E358" i="76" s="1"/>
  <c r="G355" i="76"/>
  <c r="G356" i="76" s="1"/>
  <c r="F357" i="76" s="1"/>
  <c r="F358" i="76" s="1"/>
  <c r="J351" i="76"/>
  <c r="I353" i="76"/>
  <c r="I354" i="76" s="1"/>
  <c r="H355" i="76" s="1"/>
  <c r="H356" i="76" s="1"/>
  <c r="E359" i="76" l="1"/>
  <c r="E360" i="76" s="1"/>
  <c r="B359" i="76"/>
  <c r="B360" i="76" s="1"/>
  <c r="J353" i="76"/>
  <c r="J354" i="76" s="1"/>
  <c r="K351" i="76"/>
  <c r="G357" i="76"/>
  <c r="G358" i="76" s="1"/>
  <c r="I355" i="76" l="1"/>
  <c r="I356" i="76" s="1"/>
  <c r="K353" i="76"/>
  <c r="K354" i="76" s="1"/>
  <c r="L351" i="76"/>
  <c r="B361" i="76"/>
  <c r="B362" i="76" s="1"/>
  <c r="A361" i="76"/>
  <c r="A362" i="76" s="1"/>
  <c r="F359" i="76"/>
  <c r="F360" i="76" s="1"/>
  <c r="A363" i="76" l="1"/>
  <c r="A364" i="76" s="1"/>
  <c r="M351" i="76"/>
  <c r="L353" i="76"/>
  <c r="L354" i="76" s="1"/>
  <c r="K355" i="76" s="1"/>
  <c r="K356" i="76" s="1"/>
  <c r="E361" i="76"/>
  <c r="E362" i="76" s="1"/>
  <c r="H357" i="76"/>
  <c r="H358" i="76" s="1"/>
  <c r="J355" i="76"/>
  <c r="J356" i="76" s="1"/>
  <c r="I357" i="76" s="1"/>
  <c r="I358" i="76" s="1"/>
  <c r="H359" i="76" l="1"/>
  <c r="H360" i="76" s="1"/>
  <c r="G359" i="76"/>
  <c r="G360" i="76" s="1"/>
  <c r="J357" i="76"/>
  <c r="J358" i="76" s="1"/>
  <c r="M353" i="76"/>
  <c r="M354" i="76" s="1"/>
  <c r="N351" i="76"/>
  <c r="N353" i="76" s="1"/>
  <c r="N354" i="76" s="1"/>
  <c r="N355" i="76" s="1"/>
  <c r="N356" i="76" s="1"/>
  <c r="N357" i="76" s="1"/>
  <c r="N358" i="76" s="1"/>
  <c r="N359" i="76" s="1"/>
  <c r="N360" i="76" s="1"/>
  <c r="N361" i="76" s="1"/>
  <c r="N362" i="76" s="1"/>
  <c r="N363" i="76" s="1"/>
  <c r="N364" i="76" s="1"/>
  <c r="N365" i="76" s="1"/>
  <c r="N366" i="76" s="1"/>
  <c r="N367" i="76" s="1"/>
  <c r="N368" i="76" s="1"/>
  <c r="N369" i="76" s="1"/>
  <c r="N370" i="76" s="1"/>
  <c r="N371" i="76" s="1"/>
  <c r="N372" i="76" s="1"/>
  <c r="N373" i="76" s="1"/>
  <c r="N374" i="76" s="1"/>
  <c r="N375" i="76" s="1"/>
  <c r="N376" i="76" s="1"/>
  <c r="N377" i="76" s="1"/>
  <c r="B363" i="76"/>
  <c r="B364" i="76" s="1"/>
  <c r="M355" i="76" l="1"/>
  <c r="M356" i="76" s="1"/>
  <c r="M357" i="76" s="1"/>
  <c r="M358" i="76" s="1"/>
  <c r="M359" i="76" s="1"/>
  <c r="M360" i="76" s="1"/>
  <c r="M361" i="76" s="1"/>
  <c r="M362" i="76" s="1"/>
  <c r="M363" i="76" s="1"/>
  <c r="M364" i="76" s="1"/>
  <c r="M365" i="76" s="1"/>
  <c r="M366" i="76" s="1"/>
  <c r="M367" i="76" s="1"/>
  <c r="M368" i="76" s="1"/>
  <c r="M369" i="76" s="1"/>
  <c r="M370" i="76" s="1"/>
  <c r="M371" i="76" s="1"/>
  <c r="M372" i="76" s="1"/>
  <c r="M373" i="76" s="1"/>
  <c r="M374" i="76" s="1"/>
  <c r="M375" i="76" s="1"/>
  <c r="M376" i="76" s="1"/>
  <c r="M377" i="76" s="1"/>
  <c r="L355" i="76"/>
  <c r="L356" i="76" s="1"/>
  <c r="A365" i="76"/>
  <c r="A366" i="76" s="1"/>
  <c r="G361" i="76"/>
  <c r="G362" i="76" s="1"/>
  <c r="F361" i="76"/>
  <c r="F362" i="76" s="1"/>
  <c r="I359" i="76"/>
  <c r="I360" i="76" s="1"/>
  <c r="H361" i="76" l="1"/>
  <c r="H362" i="76" s="1"/>
  <c r="F363" i="76"/>
  <c r="F364" i="76" s="1"/>
  <c r="E363" i="76"/>
  <c r="E364" i="76" s="1"/>
  <c r="L357" i="76"/>
  <c r="L358" i="76" s="1"/>
  <c r="L359" i="76" s="1"/>
  <c r="L360" i="76" s="1"/>
  <c r="L361" i="76" s="1"/>
  <c r="L362" i="76" s="1"/>
  <c r="L363" i="76" s="1"/>
  <c r="L364" i="76" s="1"/>
  <c r="L365" i="76" s="1"/>
  <c r="L366" i="76" s="1"/>
  <c r="L367" i="76" s="1"/>
  <c r="L368" i="76" s="1"/>
  <c r="L369" i="76" s="1"/>
  <c r="L370" i="76" s="1"/>
  <c r="L371" i="76" s="1"/>
  <c r="L372" i="76" s="1"/>
  <c r="L373" i="76" s="1"/>
  <c r="L374" i="76" s="1"/>
  <c r="L375" i="76" s="1"/>
  <c r="L376" i="76" s="1"/>
  <c r="K357" i="76"/>
  <c r="K358" i="76" s="1"/>
  <c r="K359" i="76" l="1"/>
  <c r="K360" i="76" s="1"/>
  <c r="K361" i="76" s="1"/>
  <c r="K362" i="76" s="1"/>
  <c r="K363" i="76" s="1"/>
  <c r="K364" i="76" s="1"/>
  <c r="K365" i="76" s="1"/>
  <c r="K366" i="76" s="1"/>
  <c r="K367" i="76" s="1"/>
  <c r="K368" i="76" s="1"/>
  <c r="K369" i="76" s="1"/>
  <c r="K370" i="76" s="1"/>
  <c r="K371" i="76" s="1"/>
  <c r="K372" i="76" s="1"/>
  <c r="K373" i="76" s="1"/>
  <c r="K374" i="76" s="1"/>
  <c r="K375" i="76" s="1"/>
  <c r="K376" i="76" s="1"/>
  <c r="K377" i="76" s="1"/>
  <c r="J359" i="76"/>
  <c r="J360" i="76" s="1"/>
  <c r="L377" i="76"/>
  <c r="N378" i="76"/>
  <c r="N379" i="76" s="1"/>
  <c r="E365" i="76"/>
  <c r="E366" i="76" s="1"/>
  <c r="B365" i="76"/>
  <c r="B366" i="76" s="1"/>
  <c r="G363" i="76"/>
  <c r="G364" i="76" s="1"/>
  <c r="L380" i="76" l="1"/>
  <c r="J361" i="76"/>
  <c r="J362" i="76" s="1"/>
  <c r="J363" i="76" s="1"/>
  <c r="J364" i="76" s="1"/>
  <c r="J365" i="76" s="1"/>
  <c r="J366" i="76" s="1"/>
  <c r="J367" i="76" s="1"/>
  <c r="J368" i="76" s="1"/>
  <c r="J369" i="76" s="1"/>
  <c r="J370" i="76" s="1"/>
  <c r="J371" i="76" s="1"/>
  <c r="J372" i="76" s="1"/>
  <c r="J373" i="76" s="1"/>
  <c r="J374" i="76" s="1"/>
  <c r="J375" i="76" s="1"/>
  <c r="J376" i="76" s="1"/>
  <c r="J377" i="76" s="1"/>
  <c r="I361" i="76"/>
  <c r="I362" i="76" s="1"/>
  <c r="B367" i="76"/>
  <c r="B368" i="76" s="1"/>
  <c r="A367" i="76"/>
  <c r="A368" i="76" s="1"/>
  <c r="F365" i="76"/>
  <c r="F366" i="76" s="1"/>
  <c r="E367" i="76" l="1"/>
  <c r="E368" i="76" s="1"/>
  <c r="A369" i="76"/>
  <c r="I363" i="76"/>
  <c r="I364" i="76" s="1"/>
  <c r="I365" i="76" s="1"/>
  <c r="I366" i="76" s="1"/>
  <c r="I367" i="76" s="1"/>
  <c r="I368" i="76" s="1"/>
  <c r="I369" i="76" s="1"/>
  <c r="I370" i="76" s="1"/>
  <c r="I371" i="76" s="1"/>
  <c r="I372" i="76" s="1"/>
  <c r="I373" i="76" s="1"/>
  <c r="I374" i="76" s="1"/>
  <c r="I375" i="76" s="1"/>
  <c r="I376" i="76" s="1"/>
  <c r="H363" i="76"/>
  <c r="H364" i="76" s="1"/>
  <c r="I377" i="76" l="1"/>
  <c r="K378" i="76"/>
  <c r="A370" i="76"/>
  <c r="H365" i="76"/>
  <c r="H366" i="76" s="1"/>
  <c r="H367" i="76" s="1"/>
  <c r="H368" i="76" s="1"/>
  <c r="H369" i="76" s="1"/>
  <c r="H370" i="76" s="1"/>
  <c r="H371" i="76" s="1"/>
  <c r="H372" i="76" s="1"/>
  <c r="H373" i="76" s="1"/>
  <c r="H374" i="76" s="1"/>
  <c r="H375" i="76" s="1"/>
  <c r="H376" i="76" s="1"/>
  <c r="H377" i="76" s="1"/>
  <c r="G365" i="76"/>
  <c r="G366" i="76" s="1"/>
  <c r="B369" i="76"/>
  <c r="B370" i="76" l="1"/>
  <c r="G367" i="76"/>
  <c r="G368" i="76" s="1"/>
  <c r="G369" i="76" s="1"/>
  <c r="G370" i="76" s="1"/>
  <c r="G371" i="76" s="1"/>
  <c r="G372" i="76" s="1"/>
  <c r="G373" i="76" s="1"/>
  <c r="G374" i="76" s="1"/>
  <c r="G375" i="76" s="1"/>
  <c r="G376" i="76" s="1"/>
  <c r="G377" i="76" s="1"/>
  <c r="F367" i="76"/>
  <c r="F368" i="76" s="1"/>
  <c r="J380" i="76"/>
  <c r="I380" i="76"/>
  <c r="K379" i="76"/>
  <c r="K380" i="76"/>
  <c r="A371" i="76"/>
  <c r="A372" i="76" l="1"/>
  <c r="F369" i="76"/>
  <c r="F370" i="76" s="1"/>
  <c r="F371" i="76" s="1"/>
  <c r="F372" i="76" s="1"/>
  <c r="F373" i="76" s="1"/>
  <c r="F374" i="76" s="1"/>
  <c r="F375" i="76" s="1"/>
  <c r="F376" i="76" s="1"/>
  <c r="E369" i="76"/>
  <c r="F377" i="76" l="1"/>
  <c r="H378" i="76"/>
  <c r="H379" i="76" s="1"/>
  <c r="F380" i="76" s="1"/>
  <c r="E370" i="76"/>
  <c r="E371" i="76"/>
  <c r="E372" i="76" s="1"/>
  <c r="E373" i="76" s="1"/>
  <c r="E374" i="76" s="1"/>
  <c r="E375" i="76" s="1"/>
  <c r="E376" i="76" s="1"/>
  <c r="E377" i="76" s="1"/>
  <c r="B371" i="76"/>
  <c r="B372" i="76" l="1"/>
  <c r="B373" i="76"/>
  <c r="B374" i="76" s="1"/>
  <c r="B375" i="76" s="1"/>
  <c r="B376" i="76" s="1"/>
  <c r="B377" i="76" s="1"/>
  <c r="A373" i="76"/>
  <c r="A374" i="76" s="1"/>
  <c r="A375" i="76" l="1"/>
  <c r="A376" i="76" s="1"/>
  <c r="A377" i="76" s="1"/>
  <c r="E378" i="76" l="1"/>
  <c r="E379" i="76" s="1"/>
  <c r="A380" i="76" s="1"/>
  <c r="A386" i="76" s="1"/>
  <c r="A388" i="76" s="1"/>
  <c r="B17" i="76" l="1"/>
  <c r="A17" i="7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Abdullah DEMİREL</author>
  </authors>
  <commentList>
    <comment ref="A350" authorId="0" shapeId="0" xr:uid="{00000000-0006-0000-0000-000001000000}">
      <text>
        <r>
          <rPr>
            <b/>
            <sz val="8"/>
            <color indexed="81"/>
            <rFont val="Tahoma"/>
            <family val="2"/>
            <charset val="162"/>
          </rPr>
          <t>Abdullah DEMİREL:</t>
        </r>
        <r>
          <rPr>
            <sz val="8"/>
            <color indexed="81"/>
            <rFont val="Tahoma"/>
            <family val="2"/>
            <charset val="162"/>
          </rPr>
          <t xml:space="preserve">
</t>
        </r>
        <r>
          <rPr>
            <sz val="12"/>
            <color indexed="81"/>
            <rFont val="Tahoma"/>
            <family val="2"/>
            <charset val="162"/>
          </rPr>
          <t>Yazıya dönüştüreceğiniz  sayıyı alttaki kahverengi hücreye yazınız. yazınız.</t>
        </r>
      </text>
    </comment>
  </commentList>
</comments>
</file>

<file path=xl/sharedStrings.xml><?xml version="1.0" encoding="utf-8"?>
<sst xmlns="http://schemas.openxmlformats.org/spreadsheetml/2006/main" count="82" uniqueCount="78">
  <si>
    <t>Sıra No</t>
  </si>
  <si>
    <t>ÖĞRETMENİN</t>
  </si>
  <si>
    <t>GÜNLÜK OKUTULAN EK DERS SAATLERİ</t>
  </si>
  <si>
    <t>AY</t>
  </si>
  <si>
    <t>ADI SOYADI</t>
  </si>
  <si>
    <t>Abdullah DEMİREL</t>
  </si>
  <si>
    <t>DÜZENLEYEN:</t>
  </si>
  <si>
    <t xml:space="preserve">Adı Soyadı </t>
  </si>
  <si>
    <t>:</t>
  </si>
  <si>
    <t>Ünvanı</t>
  </si>
  <si>
    <t>İmzası</t>
  </si>
  <si>
    <t>ocak</t>
  </si>
  <si>
    <t>şubat</t>
  </si>
  <si>
    <t>mart</t>
  </si>
  <si>
    <t>nisan</t>
  </si>
  <si>
    <t>mayıs</t>
  </si>
  <si>
    <t>haziran</t>
  </si>
  <si>
    <t>temmuz</t>
  </si>
  <si>
    <t>ağustos</t>
  </si>
  <si>
    <t>eylül</t>
  </si>
  <si>
    <t>ekim</t>
  </si>
  <si>
    <t>kasım</t>
  </si>
  <si>
    <t>aralık</t>
  </si>
  <si>
    <t>milyar</t>
  </si>
  <si>
    <t>milyon</t>
  </si>
  <si>
    <t>bin</t>
  </si>
  <si>
    <t>Birler</t>
  </si>
  <si>
    <t>bir</t>
  </si>
  <si>
    <t>iki</t>
  </si>
  <si>
    <t>üç</t>
  </si>
  <si>
    <t>dört</t>
  </si>
  <si>
    <t>beş</t>
  </si>
  <si>
    <t xml:space="preserve">altı </t>
  </si>
  <si>
    <t>yedi</t>
  </si>
  <si>
    <t>sekiz</t>
  </si>
  <si>
    <t>dokuz</t>
  </si>
  <si>
    <t>Onlar</t>
  </si>
  <si>
    <t>on</t>
  </si>
  <si>
    <t>yirmi</t>
  </si>
  <si>
    <t>otuz</t>
  </si>
  <si>
    <t>kırk</t>
  </si>
  <si>
    <t>elli</t>
  </si>
  <si>
    <t>altmış</t>
  </si>
  <si>
    <t>yetmiş</t>
  </si>
  <si>
    <t>seksen</t>
  </si>
  <si>
    <t>doksan</t>
  </si>
  <si>
    <t>Yüzler</t>
  </si>
  <si>
    <t>yüz</t>
  </si>
  <si>
    <t>iki yüz</t>
  </si>
  <si>
    <t>üç yüz</t>
  </si>
  <si>
    <t>dört yüz</t>
  </si>
  <si>
    <t>beş yüz</t>
  </si>
  <si>
    <t>altı yüz</t>
  </si>
  <si>
    <t>yedi yüz</t>
  </si>
  <si>
    <t>sekiz yüz</t>
  </si>
  <si>
    <t>dokuz yüz</t>
  </si>
  <si>
    <t>YILI</t>
  </si>
  <si>
    <t xml:space="preserve">Pazartesi </t>
  </si>
  <si>
    <t>Salı</t>
  </si>
  <si>
    <t>Çarşamba</t>
  </si>
  <si>
    <t>Perşembe</t>
  </si>
  <si>
    <t>Cuma</t>
  </si>
  <si>
    <t>Cumartesi</t>
  </si>
  <si>
    <t>Pazar</t>
  </si>
  <si>
    <t>T.C. KİMLİK NO</t>
  </si>
  <si>
    <t>OKUL:</t>
  </si>
  <si>
    <t>ONAYLAYAN:</t>
  </si>
  <si>
    <t>SINIF ÖĞRETMENİ</t>
  </si>
  <si>
    <t>MATEMATİK ÖĞRETMENİ</t>
  </si>
  <si>
    <t>ÜCRETLİ ÖĞRETMEN ÖRNEK</t>
  </si>
  <si>
    <t>DERS TOPLAMI</t>
  </si>
  <si>
    <t>GENEL TOPLAM</t>
  </si>
  <si>
    <t>GÖREVİ</t>
  </si>
  <si>
    <t>ÜCRETLİ ÖĞRETMEN EKDERS PUANTAJI</t>
  </si>
  <si>
    <t>EK DERS GÖREVİ</t>
  </si>
  <si>
    <t>GÜNDÜZ</t>
  </si>
  <si>
    <t>EĞİT.
ÖĞRET.
DESTEK (2+1)</t>
  </si>
  <si>
    <t>KASIM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</si>
</sst>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
    <numFmt numFmtId="165" formatCode="dd/mmm/yy\-ddd"/>
  </numFmts>
  <fonts count="31" x14ac:knownFonts="1">
    <font>
      <sz val="10"/>
      <name val="Arial Tur"/>
      <charset val="162"/>
    </font>
    <font>
      <b/>
      <sz val="10"/>
      <name val="Arial"/>
      <family val="2"/>
      <charset val="162"/>
    </font>
    <font>
      <u/>
      <sz val="9.5"/>
      <color indexed="12"/>
      <name val="Arial"/>
      <family val="2"/>
      <charset val="162"/>
    </font>
    <font>
      <sz val="22"/>
      <color indexed="43"/>
      <name val="Arial Black"/>
      <family val="2"/>
      <charset val="162"/>
    </font>
    <font>
      <sz val="14"/>
      <name val="Monotype Corsiva"/>
      <family val="4"/>
      <charset val="162"/>
    </font>
    <font>
      <sz val="8"/>
      <name val="Arial"/>
      <family val="2"/>
      <charset val="162"/>
    </font>
    <font>
      <sz val="9"/>
      <name val="Arial"/>
      <family val="2"/>
      <charset val="162"/>
    </font>
    <font>
      <b/>
      <sz val="9"/>
      <name val="Arial"/>
      <family val="2"/>
      <charset val="162"/>
    </font>
    <font>
      <b/>
      <sz val="10"/>
      <color indexed="51"/>
      <name val="Arial"/>
      <family val="2"/>
      <charset val="162"/>
    </font>
    <font>
      <sz val="10"/>
      <color indexed="51"/>
      <name val="Arial"/>
      <family val="2"/>
      <charset val="162"/>
    </font>
    <font>
      <sz val="10"/>
      <name val="Arial"/>
      <family val="2"/>
      <charset val="162"/>
    </font>
    <font>
      <b/>
      <sz val="14"/>
      <name val="Arial"/>
      <family val="2"/>
      <charset val="162"/>
    </font>
    <font>
      <b/>
      <sz val="14"/>
      <color indexed="9"/>
      <name val="Arial"/>
      <family val="2"/>
      <charset val="162"/>
    </font>
    <font>
      <b/>
      <sz val="8"/>
      <color indexed="81"/>
      <name val="Tahoma"/>
      <family val="2"/>
      <charset val="162"/>
    </font>
    <font>
      <sz val="8"/>
      <color indexed="81"/>
      <name val="Tahoma"/>
      <family val="2"/>
      <charset val="162"/>
    </font>
    <font>
      <sz val="12"/>
      <color indexed="81"/>
      <name val="Tahoma"/>
      <family val="2"/>
      <charset val="162"/>
    </font>
    <font>
      <b/>
      <sz val="12"/>
      <name val="Arial"/>
      <family val="2"/>
      <charset val="162"/>
    </font>
    <font>
      <sz val="10"/>
      <color indexed="9"/>
      <name val="Arial Tur"/>
      <charset val="162"/>
    </font>
    <font>
      <u/>
      <sz val="9.5"/>
      <color indexed="9"/>
      <name val="Arial"/>
      <family val="2"/>
      <charset val="162"/>
    </font>
    <font>
      <sz val="10"/>
      <color indexed="8"/>
      <name val="Arial Tur"/>
      <charset val="162"/>
    </font>
    <font>
      <b/>
      <sz val="12"/>
      <name val="Arial Tur"/>
      <charset val="162"/>
    </font>
    <font>
      <sz val="12"/>
      <name val="Arial Tur"/>
      <charset val="162"/>
    </font>
    <font>
      <b/>
      <sz val="13"/>
      <name val="Arial"/>
      <family val="2"/>
      <charset val="162"/>
    </font>
    <font>
      <sz val="10"/>
      <name val="MS Sans Serif"/>
      <family val="2"/>
      <charset val="162"/>
    </font>
    <font>
      <sz val="11"/>
      <color theme="1"/>
      <name val="Calibri"/>
      <family val="2"/>
      <charset val="162"/>
      <scheme val="minor"/>
    </font>
    <font>
      <sz val="14"/>
      <color indexed="8"/>
      <name val="Calibri"/>
      <family val="2"/>
      <charset val="162"/>
    </font>
    <font>
      <sz val="9"/>
      <color rgb="FF000000"/>
      <name val="Verdana"/>
      <family val="2"/>
      <charset val="162"/>
    </font>
    <font>
      <b/>
      <sz val="14"/>
      <color indexed="8"/>
      <name val="Calibri"/>
      <family val="2"/>
      <charset val="162"/>
    </font>
    <font>
      <sz val="14"/>
      <name val="Times New Roman"/>
      <family val="1"/>
      <charset val="162"/>
    </font>
    <font>
      <b/>
      <sz val="9"/>
      <color theme="1"/>
      <name val="Arial"/>
      <family val="2"/>
      <charset val="162"/>
    </font>
    <font>
      <b/>
      <sz val="8"/>
      <color theme="1"/>
      <name val="Arial"/>
      <family val="2"/>
      <charset val="162"/>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theme="8"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hair">
        <color indexed="64"/>
      </top>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0" fontId="23" fillId="0" borderId="0"/>
    <xf numFmtId="0" fontId="24" fillId="0" borderId="0"/>
  </cellStyleXfs>
  <cellXfs count="117">
    <xf numFmtId="0" fontId="0" fillId="0" borderId="0" xfId="0"/>
    <xf numFmtId="0" fontId="0" fillId="2" borderId="0" xfId="0" applyFill="1" applyAlignment="1">
      <alignment vertical="center"/>
    </xf>
    <xf numFmtId="0" fontId="0" fillId="0" borderId="0" xfId="0" applyAlignment="1">
      <alignment vertical="center"/>
    </xf>
    <xf numFmtId="0" fontId="0" fillId="2" borderId="0" xfId="0" applyFill="1" applyAlignment="1">
      <alignment vertical="center" shrinkToFit="1"/>
    </xf>
    <xf numFmtId="0" fontId="0" fillId="0" borderId="0" xfId="0" applyAlignment="1">
      <alignment vertical="center" shrinkToFit="1"/>
    </xf>
    <xf numFmtId="164" fontId="0" fillId="0" borderId="0" xfId="0" applyNumberFormat="1" applyAlignment="1">
      <alignment vertical="center"/>
    </xf>
    <xf numFmtId="14" fontId="0" fillId="0" borderId="1" xfId="0" applyNumberFormat="1" applyBorder="1" applyAlignment="1">
      <alignment vertical="center"/>
    </xf>
    <xf numFmtId="0" fontId="0" fillId="3" borderId="1" xfId="0" applyFill="1" applyBorder="1" applyAlignment="1">
      <alignment vertical="center"/>
    </xf>
    <xf numFmtId="0" fontId="0" fillId="2" borderId="0" xfId="0" applyFill="1"/>
    <xf numFmtId="0" fontId="4" fillId="2" borderId="2" xfId="0" applyFont="1" applyFill="1" applyBorder="1"/>
    <xf numFmtId="0" fontId="0" fillId="2" borderId="2" xfId="0" applyFill="1" applyBorder="1"/>
    <xf numFmtId="1" fontId="5" fillId="4" borderId="3" xfId="0" applyNumberFormat="1" applyFont="1" applyFill="1" applyBorder="1"/>
    <xf numFmtId="0" fontId="5" fillId="4" borderId="1" xfId="0" applyFont="1" applyFill="1" applyBorder="1"/>
    <xf numFmtId="3" fontId="5" fillId="4" borderId="1" xfId="0" applyNumberFormat="1" applyFont="1" applyFill="1" applyBorder="1"/>
    <xf numFmtId="3" fontId="5" fillId="4" borderId="4" xfId="0" applyNumberFormat="1" applyFont="1" applyFill="1" applyBorder="1"/>
    <xf numFmtId="0" fontId="6" fillId="2" borderId="0" xfId="0" applyFont="1" applyFill="1"/>
    <xf numFmtId="0" fontId="0" fillId="4" borderId="3" xfId="0" applyFill="1" applyBorder="1"/>
    <xf numFmtId="0" fontId="0" fillId="4" borderId="1" xfId="0" applyFill="1" applyBorder="1"/>
    <xf numFmtId="0" fontId="0" fillId="4" borderId="4" xfId="0" applyFill="1" applyBorder="1"/>
    <xf numFmtId="0" fontId="0" fillId="0" borderId="5" xfId="0" applyBorder="1"/>
    <xf numFmtId="0" fontId="0" fillId="0" borderId="6" xfId="0" applyBorder="1"/>
    <xf numFmtId="0" fontId="6" fillId="2" borderId="0" xfId="0" applyFont="1" applyFill="1" applyAlignment="1">
      <alignment vertical="center"/>
    </xf>
    <xf numFmtId="0" fontId="10" fillId="2" borderId="0" xfId="0" applyFont="1" applyFill="1"/>
    <xf numFmtId="0" fontId="8" fillId="2" borderId="0" xfId="0" applyFont="1" applyFill="1"/>
    <xf numFmtId="0" fontId="9" fillId="2" borderId="0" xfId="0" applyFont="1" applyFill="1"/>
    <xf numFmtId="0" fontId="17" fillId="2" borderId="0" xfId="0" applyFont="1" applyFill="1" applyAlignment="1">
      <alignment vertical="center"/>
    </xf>
    <xf numFmtId="0" fontId="17" fillId="0" borderId="0" xfId="0" applyFont="1" applyAlignment="1">
      <alignment vertical="center"/>
    </xf>
    <xf numFmtId="0" fontId="17" fillId="2" borderId="0" xfId="0" applyFont="1" applyFill="1"/>
    <xf numFmtId="0" fontId="1" fillId="0" borderId="8" xfId="0" applyFont="1" applyBorder="1" applyAlignment="1">
      <alignment vertical="center"/>
    </xf>
    <xf numFmtId="0" fontId="19" fillId="5" borderId="9" xfId="0" applyFont="1" applyFill="1" applyBorder="1" applyAlignment="1">
      <alignment vertical="center"/>
    </xf>
    <xf numFmtId="0" fontId="19" fillId="5" borderId="10" xfId="0" applyFont="1" applyFill="1" applyBorder="1" applyAlignment="1">
      <alignment vertical="center"/>
    </xf>
    <xf numFmtId="0" fontId="20" fillId="0" borderId="10" xfId="0" applyFont="1" applyBorder="1" applyAlignment="1" applyProtection="1">
      <alignment horizontal="center" vertical="center" shrinkToFit="1"/>
      <protection locked="0"/>
    </xf>
    <xf numFmtId="0" fontId="21" fillId="0" borderId="0" xfId="0" applyFont="1" applyAlignment="1">
      <alignment vertical="center"/>
    </xf>
    <xf numFmtId="0" fontId="21" fillId="0" borderId="9" xfId="0" applyFont="1" applyBorder="1" applyAlignment="1">
      <alignment vertical="center"/>
    </xf>
    <xf numFmtId="0" fontId="5" fillId="4" borderId="4" xfId="0" applyFont="1" applyFill="1" applyBorder="1"/>
    <xf numFmtId="0" fontId="5" fillId="4" borderId="3" xfId="0" applyFont="1" applyFill="1" applyBorder="1"/>
    <xf numFmtId="0" fontId="17" fillId="2" borderId="0" xfId="0" applyFont="1" applyFill="1" applyAlignment="1">
      <alignment horizontal="center" vertical="center"/>
    </xf>
    <xf numFmtId="0" fontId="18" fillId="2" borderId="0" xfId="1" applyFont="1" applyFill="1" applyAlignment="1" applyProtection="1">
      <alignment horizontal="center" vertical="center"/>
    </xf>
    <xf numFmtId="0" fontId="16" fillId="0" borderId="21" xfId="0" applyFont="1" applyBorder="1" applyAlignment="1">
      <alignment horizontal="left" vertical="center"/>
    </xf>
    <xf numFmtId="0" fontId="0" fillId="0" borderId="0" xfId="0" applyAlignment="1">
      <alignment horizontal="left" vertical="center"/>
    </xf>
    <xf numFmtId="0" fontId="0" fillId="2" borderId="0" xfId="0" applyFill="1" applyAlignment="1">
      <alignment horizontal="left" vertical="center" shrinkToFit="1"/>
    </xf>
    <xf numFmtId="0" fontId="0" fillId="0" borderId="0" xfId="0" applyAlignment="1">
      <alignment horizontal="left" vertical="center" shrinkToFit="1"/>
    </xf>
    <xf numFmtId="0" fontId="0" fillId="2" borderId="0" xfId="0" applyFill="1" applyAlignment="1">
      <alignment horizontal="left"/>
    </xf>
    <xf numFmtId="0" fontId="5" fillId="4" borderId="1" xfId="0" applyFont="1" applyFill="1" applyBorder="1" applyAlignment="1">
      <alignment horizontal="left"/>
    </xf>
    <xf numFmtId="0" fontId="0" fillId="4" borderId="1" xfId="0" applyFill="1" applyBorder="1" applyAlignment="1">
      <alignment horizontal="left"/>
    </xf>
    <xf numFmtId="0" fontId="0" fillId="0" borderId="0" xfId="0" applyAlignment="1">
      <alignment horizontal="left"/>
    </xf>
    <xf numFmtId="0" fontId="0" fillId="2" borderId="0" xfId="0" applyFill="1" applyAlignment="1">
      <alignment horizontal="left" vertical="center"/>
    </xf>
    <xf numFmtId="0" fontId="5" fillId="4" borderId="1" xfId="0" applyFont="1" applyFill="1" applyBorder="1" applyAlignment="1">
      <alignment horizontal="left" vertical="center"/>
    </xf>
    <xf numFmtId="0" fontId="0" fillId="4" borderId="1" xfId="0" applyFill="1" applyBorder="1" applyAlignment="1">
      <alignment horizontal="left" vertical="center"/>
    </xf>
    <xf numFmtId="0" fontId="0" fillId="0" borderId="24" xfId="0" applyBorder="1" applyAlignment="1">
      <alignment horizontal="center" textRotation="90" shrinkToFit="1"/>
    </xf>
    <xf numFmtId="0" fontId="0" fillId="0" borderId="25" xfId="0" applyBorder="1" applyAlignment="1">
      <alignment horizontal="center" textRotation="90" shrinkToFit="1"/>
    </xf>
    <xf numFmtId="0" fontId="1" fillId="0" borderId="1" xfId="0" applyFont="1" applyBorder="1" applyAlignment="1">
      <alignment horizontal="left" vertical="center" shrinkToFit="1"/>
    </xf>
    <xf numFmtId="0" fontId="1" fillId="0" borderId="1" xfId="0" applyFont="1" applyBorder="1" applyAlignment="1">
      <alignment horizontal="center" vertical="center" shrinkToFit="1"/>
    </xf>
    <xf numFmtId="0" fontId="1" fillId="0" borderId="1" xfId="0" applyFont="1" applyBorder="1" applyAlignment="1">
      <alignment vertical="center" shrinkToFit="1"/>
    </xf>
    <xf numFmtId="0" fontId="21" fillId="0" borderId="1" xfId="0" applyFont="1" applyBorder="1" applyAlignment="1" applyProtection="1">
      <alignment horizontal="left" vertical="center" shrinkToFit="1"/>
      <protection locked="0"/>
    </xf>
    <xf numFmtId="0" fontId="0" fillId="0" borderId="1" xfId="0" applyBorder="1" applyAlignment="1" applyProtection="1">
      <alignment horizontal="center" vertical="center"/>
      <protection locked="0"/>
    </xf>
    <xf numFmtId="0" fontId="26" fillId="0" borderId="1" xfId="0" applyFont="1" applyBorder="1" applyAlignment="1">
      <alignment horizontal="center" vertical="center"/>
    </xf>
    <xf numFmtId="0" fontId="26" fillId="0" borderId="1" xfId="0" applyFont="1" applyBorder="1" applyAlignment="1">
      <alignment horizontal="left" vertical="center" wrapText="1"/>
    </xf>
    <xf numFmtId="0" fontId="28" fillId="2" borderId="26" xfId="2" applyFont="1" applyFill="1" applyBorder="1" applyAlignment="1" applyProtection="1">
      <alignment horizontal="center" vertical="center"/>
      <protection hidden="1"/>
    </xf>
    <xf numFmtId="0" fontId="27" fillId="0" borderId="1" xfId="0" applyFont="1" applyBorder="1" applyAlignment="1">
      <alignment horizontal="left" vertical="center" shrinkToFit="1"/>
    </xf>
    <xf numFmtId="0" fontId="25" fillId="0" borderId="1" xfId="0" applyFont="1" applyBorder="1" applyAlignment="1">
      <alignment horizontal="center" vertical="center" shrinkToFit="1"/>
    </xf>
    <xf numFmtId="0" fontId="25"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8" fillId="2" borderId="8" xfId="2" applyFont="1" applyFill="1" applyBorder="1" applyAlignment="1" applyProtection="1">
      <alignment horizontal="center" vertical="center"/>
      <protection hidden="1"/>
    </xf>
    <xf numFmtId="0" fontId="21" fillId="0" borderId="0" xfId="0" applyFont="1" applyAlignment="1">
      <alignment vertical="center" shrinkToFit="1"/>
    </xf>
    <xf numFmtId="0" fontId="22" fillId="0" borderId="0" xfId="0" applyFont="1" applyAlignment="1" applyProtection="1">
      <alignment horizontal="center" vertical="center"/>
      <protection locked="0"/>
    </xf>
    <xf numFmtId="0" fontId="1" fillId="0" borderId="9" xfId="0" applyFont="1" applyBorder="1" applyAlignment="1">
      <alignment horizontal="center" vertical="center"/>
    </xf>
    <xf numFmtId="0" fontId="0" fillId="0" borderId="9" xfId="0" applyBorder="1" applyAlignment="1">
      <alignment horizontal="center" textRotation="90" shrinkToFit="1"/>
    </xf>
    <xf numFmtId="14" fontId="0" fillId="0" borderId="0" xfId="0" applyNumberFormat="1" applyAlignment="1">
      <alignment vertical="center"/>
    </xf>
    <xf numFmtId="165" fontId="30" fillId="9" borderId="1" xfId="3" applyNumberFormat="1" applyFont="1" applyFill="1" applyBorder="1" applyAlignment="1">
      <alignment horizontal="center" vertical="center" wrapText="1"/>
    </xf>
    <xf numFmtId="165" fontId="29" fillId="8" borderId="1" xfId="3" applyNumberFormat="1" applyFont="1" applyFill="1" applyBorder="1" applyAlignment="1">
      <alignment horizontal="center" vertical="center" wrapText="1"/>
    </xf>
    <xf numFmtId="0" fontId="21" fillId="0" borderId="27" xfId="0" applyFont="1" applyBorder="1" applyAlignment="1">
      <alignment vertical="center" shrinkToFit="1"/>
    </xf>
    <xf numFmtId="0" fontId="11" fillId="4" borderId="5"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6"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6"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8" fillId="2" borderId="0" xfId="0" applyFont="1" applyFill="1" applyAlignment="1">
      <alignment horizontal="center"/>
    </xf>
    <xf numFmtId="0" fontId="9" fillId="2" borderId="0" xfId="0" applyFont="1" applyFill="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0" fillId="0" borderId="0" xfId="0" applyAlignment="1">
      <alignment horizontal="left" vertical="center"/>
    </xf>
    <xf numFmtId="0" fontId="0" fillId="0" borderId="0" xfId="0" applyAlignment="1" applyProtection="1">
      <alignment horizontal="center" vertical="center"/>
      <protection locked="0"/>
    </xf>
    <xf numFmtId="3" fontId="3" fillId="6" borderId="12" xfId="0" applyNumberFormat="1" applyFont="1" applyFill="1" applyBorder="1" applyAlignment="1">
      <alignment horizontal="center" vertical="center"/>
    </xf>
    <xf numFmtId="3" fontId="3" fillId="6" borderId="11" xfId="0" applyNumberFormat="1" applyFont="1" applyFill="1" applyBorder="1" applyAlignment="1">
      <alignment horizontal="center" vertical="center"/>
    </xf>
    <xf numFmtId="0" fontId="7" fillId="4" borderId="3" xfId="0" applyFont="1" applyFill="1" applyBorder="1" applyAlignment="1">
      <alignment horizontal="center"/>
    </xf>
    <xf numFmtId="0" fontId="7" fillId="4" borderId="1" xfId="0" applyFont="1" applyFill="1" applyBorder="1" applyAlignment="1">
      <alignment horizontal="center"/>
    </xf>
    <xf numFmtId="0" fontId="7" fillId="4" borderId="4" xfId="0" applyFont="1" applyFill="1" applyBorder="1" applyAlignment="1">
      <alignment horizontal="center"/>
    </xf>
    <xf numFmtId="0" fontId="0" fillId="0" borderId="0" xfId="0" applyAlignment="1" applyProtection="1">
      <alignment horizontal="left" vertical="center" wrapText="1" shrinkToFit="1"/>
      <protection locked="0"/>
    </xf>
    <xf numFmtId="0" fontId="0" fillId="0" borderId="0" xfId="0" applyAlignment="1" applyProtection="1">
      <alignment horizontal="left" vertical="center" shrinkToFit="1"/>
      <protection locked="0"/>
    </xf>
    <xf numFmtId="14" fontId="0" fillId="2" borderId="0" xfId="0" applyNumberFormat="1" applyFill="1" applyAlignment="1">
      <alignment horizontal="center" vertical="center"/>
    </xf>
    <xf numFmtId="0" fontId="0" fillId="2" borderId="0" xfId="0" applyFill="1" applyAlignment="1">
      <alignment horizontal="center" vertical="center"/>
    </xf>
    <xf numFmtId="0" fontId="0" fillId="0" borderId="0" xfId="0" applyAlignment="1" applyProtection="1">
      <alignment horizontal="left" vertical="center"/>
      <protection locked="0"/>
    </xf>
    <xf numFmtId="0" fontId="1" fillId="0" borderId="1"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Alignment="1">
      <alignment vertical="center" shrinkToFit="1"/>
    </xf>
    <xf numFmtId="0" fontId="21" fillId="0" borderId="9" xfId="0" applyFont="1" applyBorder="1" applyAlignment="1" applyProtection="1">
      <alignment vertical="center" shrinkToFit="1"/>
      <protection locked="0"/>
    </xf>
    <xf numFmtId="0" fontId="21" fillId="0" borderId="27" xfId="0" applyFont="1" applyBorder="1" applyAlignment="1">
      <alignment vertical="center" shrinkToFit="1"/>
    </xf>
    <xf numFmtId="0" fontId="21" fillId="0" borderId="28" xfId="0" applyFont="1" applyBorder="1" applyAlignment="1">
      <alignment vertical="center" shrinkToFit="1"/>
    </xf>
    <xf numFmtId="1" fontId="21" fillId="0" borderId="13" xfId="0" applyNumberFormat="1" applyFont="1" applyBorder="1" applyAlignment="1">
      <alignment horizontal="center" vertical="center"/>
    </xf>
    <xf numFmtId="1" fontId="21" fillId="0" borderId="7" xfId="0" applyNumberFormat="1" applyFont="1" applyBorder="1" applyAlignment="1">
      <alignment horizontal="center" vertical="center"/>
    </xf>
    <xf numFmtId="0" fontId="22" fillId="0" borderId="14" xfId="0" applyFont="1" applyBorder="1" applyAlignment="1" applyProtection="1">
      <alignment horizontal="center" vertical="center"/>
      <protection locked="0"/>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textRotation="90"/>
    </xf>
    <xf numFmtId="0" fontId="1" fillId="0" borderId="13" xfId="0" applyFont="1" applyBorder="1" applyAlignment="1">
      <alignment horizontal="center" vertical="center" textRotation="90"/>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cellXfs>
  <cellStyles count="4">
    <cellStyle name="Köprü" xfId="1" builtinId="8"/>
    <cellStyle name="Normal" xfId="0" builtinId="0"/>
    <cellStyle name="Normal 2" xfId="3" xr:uid="{00000000-0005-0000-0000-000002000000}"/>
    <cellStyle name="Normal_Sayfa1" xfId="2" xr:uid="{00000000-0005-0000-0000-000003000000}"/>
  </cellStyles>
  <dxfs count="1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19050</xdr:colOff>
      <xdr:row>2</xdr:row>
      <xdr:rowOff>19050</xdr:rowOff>
    </xdr:from>
    <xdr:to>
      <xdr:col>39</xdr:col>
      <xdr:colOff>1802341</xdr:colOff>
      <xdr:row>2</xdr:row>
      <xdr:rowOff>581025</xdr:rowOff>
    </xdr:to>
    <xdr:pic>
      <xdr:nvPicPr>
        <xdr:cNvPr id="2" name="Picture 3" descr="meb-esk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058900" y="619125"/>
          <a:ext cx="2078566"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rgb="FFFFFF00"/>
    <pageSetUpPr fitToPage="1"/>
  </sheetPr>
  <dimension ref="A1:CT431"/>
  <sheetViews>
    <sheetView tabSelected="1" topLeftCell="I1" zoomScaleNormal="100" workbookViewId="0">
      <selection activeCell="AL9" sqref="AL9"/>
    </sheetView>
  </sheetViews>
  <sheetFormatPr defaultColWidth="9.140625" defaultRowHeight="12.75" x14ac:dyDescent="0.2"/>
  <cols>
    <col min="1" max="1" width="3.85546875" style="2" customWidth="1"/>
    <col min="2" max="2" width="28.7109375" style="41" bestFit="1" customWidth="1"/>
    <col min="3" max="3" width="15" style="4" bestFit="1" customWidth="1"/>
    <col min="4" max="4" width="14" style="41" customWidth="1"/>
    <col min="5" max="5" width="15.42578125" style="4" customWidth="1"/>
    <col min="6" max="36" width="4.28515625" style="2" customWidth="1"/>
    <col min="37" max="37" width="8.5703125" style="2" customWidth="1"/>
    <col min="38" max="38" width="7.85546875" style="2" customWidth="1"/>
    <col min="39" max="39" width="4.42578125" style="2" customWidth="1"/>
    <col min="40" max="40" width="27.85546875" style="2" customWidth="1"/>
    <col min="41" max="49" width="9.140625" style="25"/>
    <col min="50" max="98" width="9.140625" style="26"/>
    <col min="99" max="16384" width="9.140625" style="2"/>
  </cols>
  <sheetData>
    <row r="1" spans="1:98" ht="21" customHeight="1" thickBot="1" x14ac:dyDescent="0.25">
      <c r="A1" s="108" t="s">
        <v>73</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65"/>
      <c r="AL1" s="65"/>
      <c r="AM1" s="28" t="s">
        <v>56</v>
      </c>
      <c r="AN1" s="31">
        <v>2023</v>
      </c>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98" ht="26.25" customHeight="1" thickBot="1" x14ac:dyDescent="0.25">
      <c r="A2" s="109" t="s">
        <v>65</v>
      </c>
      <c r="B2" s="110"/>
      <c r="C2" s="110"/>
      <c r="D2" s="38"/>
      <c r="E2" s="111" t="s">
        <v>2</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2"/>
      <c r="AK2" s="66"/>
      <c r="AL2" s="66"/>
      <c r="AM2" s="28" t="s">
        <v>3</v>
      </c>
      <c r="AN2" s="31" t="s">
        <v>77</v>
      </c>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row>
    <row r="3" spans="1:98" ht="48" customHeight="1" x14ac:dyDescent="0.2">
      <c r="A3" s="113" t="s">
        <v>0</v>
      </c>
      <c r="B3" s="115" t="s">
        <v>1</v>
      </c>
      <c r="C3" s="116"/>
      <c r="D3" s="116"/>
      <c r="E3" s="116"/>
      <c r="F3" s="49" t="str">
        <f t="shared" ref="F3:AD3" si="0">IF(ISERROR(HLOOKUP(F306,$F$346:$M$347,2,FALSE)),"",HLOOKUP(F306,$F$346:$M$347,2,FALSE))</f>
        <v>Çarşamba</v>
      </c>
      <c r="G3" s="50" t="str">
        <f t="shared" si="0"/>
        <v>Perşembe</v>
      </c>
      <c r="H3" s="50" t="str">
        <f t="shared" si="0"/>
        <v>Cuma</v>
      </c>
      <c r="I3" s="50" t="str">
        <f t="shared" si="0"/>
        <v>Cumartesi</v>
      </c>
      <c r="J3" s="50" t="str">
        <f t="shared" si="0"/>
        <v>Pazar</v>
      </c>
      <c r="K3" s="50" t="str">
        <f t="shared" si="0"/>
        <v xml:space="preserve">Pazartesi </v>
      </c>
      <c r="L3" s="50" t="str">
        <f t="shared" si="0"/>
        <v>Salı</v>
      </c>
      <c r="M3" s="50" t="str">
        <f t="shared" si="0"/>
        <v>Çarşamba</v>
      </c>
      <c r="N3" s="50" t="str">
        <f t="shared" si="0"/>
        <v>Perşembe</v>
      </c>
      <c r="O3" s="50" t="str">
        <f t="shared" si="0"/>
        <v>Cuma</v>
      </c>
      <c r="P3" s="50" t="str">
        <f t="shared" si="0"/>
        <v>Cumartesi</v>
      </c>
      <c r="Q3" s="50" t="str">
        <f t="shared" si="0"/>
        <v>Pazar</v>
      </c>
      <c r="R3" s="50" t="str">
        <f t="shared" si="0"/>
        <v xml:space="preserve">Pazartesi </v>
      </c>
      <c r="S3" s="50" t="str">
        <f t="shared" si="0"/>
        <v>Salı</v>
      </c>
      <c r="T3" s="50" t="str">
        <f t="shared" si="0"/>
        <v>Çarşamba</v>
      </c>
      <c r="U3" s="50" t="str">
        <f t="shared" si="0"/>
        <v>Perşembe</v>
      </c>
      <c r="V3" s="50" t="str">
        <f t="shared" si="0"/>
        <v>Cuma</v>
      </c>
      <c r="W3" s="50" t="str">
        <f t="shared" si="0"/>
        <v>Cumartesi</v>
      </c>
      <c r="X3" s="50" t="str">
        <f t="shared" si="0"/>
        <v>Pazar</v>
      </c>
      <c r="Y3" s="50" t="str">
        <f t="shared" si="0"/>
        <v xml:space="preserve">Pazartesi </v>
      </c>
      <c r="Z3" s="50" t="str">
        <f t="shared" si="0"/>
        <v>Salı</v>
      </c>
      <c r="AA3" s="50" t="str">
        <f t="shared" si="0"/>
        <v>Çarşamba</v>
      </c>
      <c r="AB3" s="50" t="str">
        <f t="shared" si="0"/>
        <v>Perşembe</v>
      </c>
      <c r="AC3" s="50" t="str">
        <f t="shared" si="0"/>
        <v>Cuma</v>
      </c>
      <c r="AD3" s="50" t="str">
        <f t="shared" si="0"/>
        <v>Cumartesi</v>
      </c>
      <c r="AE3" s="50" t="str">
        <f t="shared" ref="AE3:AJ3" si="1">IF(ISERROR(HLOOKUP(AE306,$F$346:$M$347,2,FALSE)),"",HLOOKUP(AE306,$F$346:$M$347,2,FALSE))</f>
        <v>Pazar</v>
      </c>
      <c r="AF3" s="50" t="str">
        <f t="shared" si="1"/>
        <v xml:space="preserve">Pazartesi </v>
      </c>
      <c r="AG3" s="50" t="str">
        <f t="shared" si="1"/>
        <v>Salı</v>
      </c>
      <c r="AH3" s="50" t="str">
        <f t="shared" si="1"/>
        <v>Çarşamba</v>
      </c>
      <c r="AI3" s="50" t="str">
        <f t="shared" si="1"/>
        <v>Perşembe</v>
      </c>
      <c r="AJ3" s="50" t="str">
        <f t="shared" si="1"/>
        <v/>
      </c>
      <c r="AK3" s="67"/>
      <c r="AL3" s="67"/>
      <c r="AM3" s="29"/>
      <c r="AN3" s="30"/>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row>
    <row r="4" spans="1:98" ht="51.75" customHeight="1" thickBot="1" x14ac:dyDescent="0.25">
      <c r="A4" s="114"/>
      <c r="B4" s="51" t="s">
        <v>4</v>
      </c>
      <c r="C4" s="52" t="s">
        <v>64</v>
      </c>
      <c r="D4" s="51" t="s">
        <v>72</v>
      </c>
      <c r="E4" s="53" t="s">
        <v>74</v>
      </c>
      <c r="F4" s="53">
        <f t="shared" ref="F4:AD4" si="2">IF(F300="","",F295)</f>
        <v>1</v>
      </c>
      <c r="G4" s="53">
        <f t="shared" si="2"/>
        <v>2</v>
      </c>
      <c r="H4" s="53">
        <f t="shared" si="2"/>
        <v>3</v>
      </c>
      <c r="I4" s="53">
        <f t="shared" si="2"/>
        <v>4</v>
      </c>
      <c r="J4" s="53">
        <f t="shared" si="2"/>
        <v>5</v>
      </c>
      <c r="K4" s="53">
        <f t="shared" si="2"/>
        <v>6</v>
      </c>
      <c r="L4" s="53">
        <f t="shared" si="2"/>
        <v>7</v>
      </c>
      <c r="M4" s="53">
        <f t="shared" si="2"/>
        <v>8</v>
      </c>
      <c r="N4" s="53">
        <f t="shared" si="2"/>
        <v>9</v>
      </c>
      <c r="O4" s="53">
        <f t="shared" si="2"/>
        <v>10</v>
      </c>
      <c r="P4" s="53">
        <f t="shared" si="2"/>
        <v>11</v>
      </c>
      <c r="Q4" s="53">
        <f t="shared" si="2"/>
        <v>12</v>
      </c>
      <c r="R4" s="53">
        <f t="shared" si="2"/>
        <v>13</v>
      </c>
      <c r="S4" s="53">
        <f t="shared" si="2"/>
        <v>14</v>
      </c>
      <c r="T4" s="53">
        <f t="shared" si="2"/>
        <v>15</v>
      </c>
      <c r="U4" s="53">
        <f t="shared" si="2"/>
        <v>16</v>
      </c>
      <c r="V4" s="53">
        <f t="shared" si="2"/>
        <v>17</v>
      </c>
      <c r="W4" s="53">
        <f t="shared" si="2"/>
        <v>18</v>
      </c>
      <c r="X4" s="53">
        <f t="shared" si="2"/>
        <v>19</v>
      </c>
      <c r="Y4" s="53">
        <f t="shared" si="2"/>
        <v>20</v>
      </c>
      <c r="Z4" s="53">
        <f t="shared" si="2"/>
        <v>21</v>
      </c>
      <c r="AA4" s="53">
        <f t="shared" si="2"/>
        <v>22</v>
      </c>
      <c r="AB4" s="53">
        <f t="shared" si="2"/>
        <v>23</v>
      </c>
      <c r="AC4" s="53">
        <f t="shared" si="2"/>
        <v>24</v>
      </c>
      <c r="AD4" s="53">
        <f t="shared" si="2"/>
        <v>25</v>
      </c>
      <c r="AE4" s="53">
        <f t="shared" ref="AE4:AJ4" si="3">IF(AE300="","",AE295)</f>
        <v>26</v>
      </c>
      <c r="AF4" s="53">
        <f t="shared" si="3"/>
        <v>27</v>
      </c>
      <c r="AG4" s="53">
        <f t="shared" si="3"/>
        <v>28</v>
      </c>
      <c r="AH4" s="53">
        <f t="shared" si="3"/>
        <v>29</v>
      </c>
      <c r="AI4" s="53">
        <f t="shared" si="3"/>
        <v>30</v>
      </c>
      <c r="AJ4" s="53" t="str">
        <f t="shared" si="3"/>
        <v/>
      </c>
      <c r="AK4" s="70" t="s">
        <v>70</v>
      </c>
      <c r="AL4" s="69" t="s">
        <v>76</v>
      </c>
      <c r="AM4" s="100" t="s">
        <v>71</v>
      </c>
      <c r="AN4" s="100"/>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row>
    <row r="5" spans="1:98" ht="26.25" customHeight="1" x14ac:dyDescent="0.2">
      <c r="A5" s="63">
        <v>1</v>
      </c>
      <c r="B5" s="62" t="s">
        <v>69</v>
      </c>
      <c r="C5" s="56">
        <v>12345678901</v>
      </c>
      <c r="D5" s="57" t="s">
        <v>67</v>
      </c>
      <c r="E5" s="54" t="s">
        <v>75</v>
      </c>
      <c r="F5" s="55">
        <v>6</v>
      </c>
      <c r="G5" s="55">
        <v>6</v>
      </c>
      <c r="H5" s="55">
        <v>6</v>
      </c>
      <c r="I5" s="55"/>
      <c r="J5" s="55"/>
      <c r="K5" s="55">
        <v>6</v>
      </c>
      <c r="L5" s="55">
        <v>6</v>
      </c>
      <c r="M5" s="55">
        <v>6</v>
      </c>
      <c r="N5" s="55">
        <v>6</v>
      </c>
      <c r="O5" s="55">
        <v>6</v>
      </c>
      <c r="P5" s="55"/>
      <c r="Q5" s="55"/>
      <c r="R5" s="55">
        <v>6</v>
      </c>
      <c r="S5" s="55">
        <v>6</v>
      </c>
      <c r="T5" s="55">
        <v>6</v>
      </c>
      <c r="U5" s="55">
        <v>6</v>
      </c>
      <c r="V5" s="55">
        <v>6</v>
      </c>
      <c r="W5" s="55"/>
      <c r="X5" s="55"/>
      <c r="Y5" s="55">
        <v>6</v>
      </c>
      <c r="Z5" s="55">
        <v>6</v>
      </c>
      <c r="AA5" s="55">
        <v>6</v>
      </c>
      <c r="AB5" s="55">
        <v>6</v>
      </c>
      <c r="AC5" s="55">
        <v>6</v>
      </c>
      <c r="AD5" s="55"/>
      <c r="AE5" s="55"/>
      <c r="AF5" s="55">
        <v>6</v>
      </c>
      <c r="AG5" s="55">
        <v>6</v>
      </c>
      <c r="AH5" s="55">
        <v>6</v>
      </c>
      <c r="AI5" s="55">
        <v>6</v>
      </c>
      <c r="AJ5" s="55"/>
      <c r="AK5" s="55">
        <f>IF(SUM(F5:AJ5)=0,"",SUM(F5:AJ5))</f>
        <v>132</v>
      </c>
      <c r="AL5" s="55">
        <f>IF(SUM(F5:AJ5)=0,"", INT(SUM(F5:AJ5)/2))</f>
        <v>66</v>
      </c>
      <c r="AM5" s="101">
        <f>IF(SUM(AK5:AL5)=0,"",SUM(AK5:AL5))</f>
        <v>198</v>
      </c>
      <c r="AN5" s="101"/>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row>
    <row r="6" spans="1:98" ht="26.25" customHeight="1" x14ac:dyDescent="0.2">
      <c r="A6" s="58">
        <v>2</v>
      </c>
      <c r="B6" s="62" t="s">
        <v>69</v>
      </c>
      <c r="C6" s="56">
        <v>12345678901</v>
      </c>
      <c r="D6" s="57" t="s">
        <v>68</v>
      </c>
      <c r="E6" s="54" t="s">
        <v>75</v>
      </c>
      <c r="F6" s="55">
        <v>4</v>
      </c>
      <c r="G6" s="55">
        <v>5</v>
      </c>
      <c r="H6" s="55">
        <v>6</v>
      </c>
      <c r="I6" s="55"/>
      <c r="J6" s="55"/>
      <c r="K6" s="55">
        <v>6</v>
      </c>
      <c r="L6" s="55">
        <v>5</v>
      </c>
      <c r="M6" s="55">
        <v>4</v>
      </c>
      <c r="N6" s="55">
        <v>5</v>
      </c>
      <c r="O6" s="55">
        <v>6</v>
      </c>
      <c r="P6" s="55"/>
      <c r="Q6" s="55"/>
      <c r="R6" s="55">
        <v>6</v>
      </c>
      <c r="S6" s="55">
        <v>5</v>
      </c>
      <c r="T6" s="55">
        <v>4</v>
      </c>
      <c r="U6" s="55">
        <v>5</v>
      </c>
      <c r="V6" s="55">
        <v>6</v>
      </c>
      <c r="W6" s="55"/>
      <c r="X6" s="55"/>
      <c r="Y6" s="55">
        <v>6</v>
      </c>
      <c r="Z6" s="55">
        <v>5</v>
      </c>
      <c r="AA6" s="55">
        <v>4</v>
      </c>
      <c r="AB6" s="55">
        <v>5</v>
      </c>
      <c r="AC6" s="55">
        <v>6</v>
      </c>
      <c r="AD6" s="55"/>
      <c r="AE6" s="55"/>
      <c r="AF6" s="55">
        <v>6</v>
      </c>
      <c r="AG6" s="55">
        <v>5</v>
      </c>
      <c r="AH6" s="55">
        <v>4</v>
      </c>
      <c r="AI6" s="55">
        <v>5</v>
      </c>
      <c r="AJ6" s="55"/>
      <c r="AK6" s="55">
        <f t="shared" ref="AK6:AK15" si="4">IF(SUM(F6:AJ6)=0,"",SUM(F6:AJ6))</f>
        <v>113</v>
      </c>
      <c r="AL6" s="55">
        <f t="shared" ref="AL6:AL15" si="5">IF(SUM(F6:AJ6)=0,"", INT(SUM(F6:AJ6)/2))</f>
        <v>56</v>
      </c>
      <c r="AM6" s="101">
        <f t="shared" ref="AM6:AM15" si="6">IF(SUM(AK6:AL6)=0,"",SUM(AK6:AL6))</f>
        <v>169</v>
      </c>
      <c r="AN6" s="101"/>
      <c r="AO6" s="36"/>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row>
    <row r="7" spans="1:98" ht="26.25" customHeight="1" x14ac:dyDescent="0.2">
      <c r="A7" s="58">
        <v>3</v>
      </c>
      <c r="B7" s="62"/>
      <c r="C7" s="56"/>
      <c r="D7" s="57"/>
      <c r="E7" s="54"/>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t="str">
        <f t="shared" si="4"/>
        <v/>
      </c>
      <c r="AL7" s="55" t="str">
        <f t="shared" si="5"/>
        <v/>
      </c>
      <c r="AM7" s="101" t="str">
        <f t="shared" si="6"/>
        <v/>
      </c>
      <c r="AN7" s="101"/>
      <c r="AO7" s="37"/>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row>
    <row r="8" spans="1:98" ht="26.25" customHeight="1" x14ac:dyDescent="0.2">
      <c r="A8" s="58">
        <v>4</v>
      </c>
      <c r="B8" s="62"/>
      <c r="C8" s="56"/>
      <c r="D8" s="57"/>
      <c r="E8" s="54"/>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t="str">
        <f t="shared" si="4"/>
        <v/>
      </c>
      <c r="AL8" s="55" t="str">
        <f t="shared" si="5"/>
        <v/>
      </c>
      <c r="AM8" s="101" t="str">
        <f t="shared" si="6"/>
        <v/>
      </c>
      <c r="AN8" s="101"/>
      <c r="AO8" s="37"/>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row>
    <row r="9" spans="1:98" ht="26.25" customHeight="1" x14ac:dyDescent="0.2">
      <c r="A9" s="58">
        <v>5</v>
      </c>
      <c r="B9" s="62"/>
      <c r="C9" s="56"/>
      <c r="D9" s="57"/>
      <c r="E9" s="54"/>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t="str">
        <f t="shared" si="4"/>
        <v/>
      </c>
      <c r="AL9" s="55" t="str">
        <f t="shared" si="5"/>
        <v/>
      </c>
      <c r="AM9" s="101" t="str">
        <f t="shared" si="6"/>
        <v/>
      </c>
      <c r="AN9" s="101"/>
      <c r="AO9" s="37"/>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row>
    <row r="10" spans="1:98" ht="26.25" customHeight="1" x14ac:dyDescent="0.2">
      <c r="A10" s="58">
        <v>6</v>
      </c>
      <c r="B10" s="62"/>
      <c r="C10" s="56"/>
      <c r="D10" s="57"/>
      <c r="E10" s="54"/>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t="str">
        <f t="shared" si="4"/>
        <v/>
      </c>
      <c r="AL10" s="55" t="str">
        <f t="shared" si="5"/>
        <v/>
      </c>
      <c r="AM10" s="101" t="str">
        <f t="shared" si="6"/>
        <v/>
      </c>
      <c r="AN10" s="101"/>
      <c r="AO10" s="37"/>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row>
    <row r="11" spans="1:98" ht="26.25" customHeight="1" x14ac:dyDescent="0.2">
      <c r="A11" s="58">
        <v>7</v>
      </c>
      <c r="B11" s="62"/>
      <c r="C11" s="56"/>
      <c r="D11" s="57"/>
      <c r="E11" s="54"/>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t="str">
        <f t="shared" si="4"/>
        <v/>
      </c>
      <c r="AL11" s="55" t="str">
        <f t="shared" si="5"/>
        <v/>
      </c>
      <c r="AM11" s="101" t="str">
        <f t="shared" si="6"/>
        <v/>
      </c>
      <c r="AN11" s="101"/>
      <c r="AO11" s="37"/>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ht="26.25" customHeight="1" x14ac:dyDescent="0.2">
      <c r="A12" s="58">
        <v>8</v>
      </c>
      <c r="B12" s="62"/>
      <c r="C12" s="56"/>
      <c r="D12" s="57"/>
      <c r="E12" s="54"/>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t="str">
        <f t="shared" si="4"/>
        <v/>
      </c>
      <c r="AL12" s="55" t="str">
        <f t="shared" si="5"/>
        <v/>
      </c>
      <c r="AM12" s="101" t="str">
        <f t="shared" si="6"/>
        <v/>
      </c>
      <c r="AN12" s="101"/>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row>
    <row r="13" spans="1:98" ht="26.25" customHeight="1" x14ac:dyDescent="0.2">
      <c r="A13" s="58">
        <v>9</v>
      </c>
      <c r="B13" s="59"/>
      <c r="C13" s="60"/>
      <c r="D13" s="61"/>
      <c r="E13" s="54"/>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t="str">
        <f t="shared" si="4"/>
        <v/>
      </c>
      <c r="AL13" s="55" t="str">
        <f t="shared" si="5"/>
        <v/>
      </c>
      <c r="AM13" s="101" t="str">
        <f t="shared" si="6"/>
        <v/>
      </c>
      <c r="AN13" s="101"/>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98" ht="26.25" customHeight="1" x14ac:dyDescent="0.2">
      <c r="A14" s="58">
        <v>10</v>
      </c>
      <c r="B14" s="59"/>
      <c r="C14" s="60"/>
      <c r="D14" s="61"/>
      <c r="E14" s="54"/>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t="str">
        <f t="shared" si="4"/>
        <v/>
      </c>
      <c r="AL14" s="55" t="str">
        <f t="shared" si="5"/>
        <v/>
      </c>
      <c r="AM14" s="101" t="str">
        <f t="shared" si="6"/>
        <v/>
      </c>
      <c r="AN14" s="101"/>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row>
    <row r="15" spans="1:98" ht="27.75" customHeight="1" thickBot="1" x14ac:dyDescent="0.25">
      <c r="A15" s="58">
        <v>11</v>
      </c>
      <c r="B15" s="59"/>
      <c r="C15" s="56"/>
      <c r="D15" s="57"/>
      <c r="E15" s="54"/>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t="str">
        <f t="shared" si="4"/>
        <v/>
      </c>
      <c r="AL15" s="55" t="str">
        <f t="shared" si="5"/>
        <v/>
      </c>
      <c r="AM15" s="101" t="str">
        <f t="shared" si="6"/>
        <v/>
      </c>
      <c r="AN15" s="101"/>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row>
    <row r="16" spans="1:98" ht="51" customHeight="1" thickBot="1" x14ac:dyDescent="0.25">
      <c r="A16" s="33" t="str">
        <f>IF(B16&lt;&gt;"","***","")</f>
        <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5"/>
      <c r="AK16" s="71"/>
      <c r="AL16" s="64"/>
      <c r="AM16" s="106">
        <f>SUM(AM5:AM15)</f>
        <v>367</v>
      </c>
      <c r="AN16" s="107"/>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row>
    <row r="17" spans="1:98" ht="51" customHeight="1" x14ac:dyDescent="0.2">
      <c r="A17" s="32" t="str">
        <f>IF(B17&lt;&gt;"","***","")</f>
        <v>***</v>
      </c>
      <c r="B17" s="102" t="str">
        <f>"Yukarıda belirtildiği gibi"&amp;" "&amp;AN1&amp;" yılı "&amp;AN2&amp;" "&amp;"ayında görevlilerce toplam"&amp;" "&amp;AM16&amp;" "&amp;"("&amp;A386&amp;")"&amp;" "&amp;"saat ek ders okutulmuştur."</f>
        <v>Yukarıda belirtildiği gibi 2023 yılı KASIM ayında görevlilerce toplam 367 (   üç yüzaltmış yedi) saat ek ders okutulmuştur.</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64"/>
      <c r="AL17" s="64"/>
      <c r="AM17" s="103"/>
      <c r="AN17" s="103"/>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row>
    <row r="18" spans="1:98" ht="51" customHeight="1" x14ac:dyDescent="0.2">
      <c r="A18" s="2" t="str">
        <f>IF(B18&lt;&gt;"","***","")</f>
        <v/>
      </c>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row>
    <row r="19" spans="1:98" ht="51" customHeight="1" x14ac:dyDescent="0.2">
      <c r="A19" s="1"/>
      <c r="B19" s="40"/>
      <c r="C19" s="3"/>
      <c r="D19" s="40"/>
      <c r="E19" s="3"/>
      <c r="F19" s="1"/>
      <c r="G19" s="1"/>
      <c r="H19" s="1"/>
      <c r="I19" s="1"/>
      <c r="J19" s="1"/>
      <c r="K19" s="1"/>
      <c r="L19" s="1"/>
      <c r="M19" s="1" t="s">
        <v>6</v>
      </c>
      <c r="N19" s="1"/>
      <c r="O19" s="1"/>
      <c r="P19" s="1"/>
      <c r="Q19" s="1"/>
      <c r="R19" s="1"/>
      <c r="S19" s="1"/>
      <c r="T19" s="1"/>
      <c r="U19" s="1"/>
      <c r="V19" s="1"/>
      <c r="W19" s="1"/>
      <c r="X19" s="1"/>
      <c r="Y19" s="1"/>
      <c r="Z19" s="1"/>
      <c r="AA19" s="97"/>
      <c r="AB19" s="98"/>
      <c r="AC19" s="98"/>
      <c r="AD19" s="98"/>
      <c r="AE19" s="98"/>
      <c r="AF19" s="98"/>
      <c r="AG19" s="98"/>
      <c r="AH19" s="1" t="s">
        <v>66</v>
      </c>
      <c r="AI19" s="1"/>
      <c r="AJ19" s="1"/>
      <c r="AK19" s="1"/>
      <c r="AL19" s="1"/>
      <c r="AM19" s="1"/>
      <c r="AN19" s="1"/>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row>
    <row r="20" spans="1:98" x14ac:dyDescent="0.2">
      <c r="A20" s="1"/>
      <c r="B20" s="40"/>
      <c r="C20" s="3"/>
      <c r="D20" s="40"/>
      <c r="E20" s="3"/>
      <c r="F20" s="1"/>
      <c r="G20" s="1"/>
      <c r="H20" s="1"/>
      <c r="I20" s="1"/>
      <c r="J20" s="1"/>
      <c r="K20" s="1"/>
      <c r="L20" s="1"/>
      <c r="M20" s="1" t="s">
        <v>7</v>
      </c>
      <c r="N20" s="1"/>
      <c r="O20" s="1"/>
      <c r="P20" s="1"/>
      <c r="Q20" s="1" t="s">
        <v>8</v>
      </c>
      <c r="R20" s="99"/>
      <c r="S20" s="99"/>
      <c r="T20" s="99"/>
      <c r="U20" s="99"/>
      <c r="V20" s="99"/>
      <c r="W20" s="99"/>
      <c r="X20" s="99"/>
      <c r="Y20" s="99"/>
      <c r="Z20" s="99"/>
      <c r="AA20" s="99"/>
      <c r="AB20" s="99"/>
      <c r="AC20" s="99"/>
      <c r="AD20" s="1"/>
      <c r="AE20" s="1"/>
      <c r="AF20" s="89"/>
      <c r="AG20" s="89"/>
      <c r="AH20" s="89"/>
      <c r="AI20" s="89"/>
      <c r="AJ20" s="89"/>
      <c r="AK20" s="89"/>
      <c r="AL20" s="89"/>
      <c r="AM20" s="89"/>
      <c r="AN20" s="89"/>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row>
    <row r="21" spans="1:98" x14ac:dyDescent="0.2">
      <c r="A21" s="1"/>
      <c r="B21" s="40"/>
      <c r="C21" s="3"/>
      <c r="D21" s="40"/>
      <c r="E21" s="3"/>
      <c r="F21" s="1"/>
      <c r="G21" s="1"/>
      <c r="H21" s="1"/>
      <c r="I21" s="1"/>
      <c r="J21" s="1"/>
      <c r="K21" s="1"/>
      <c r="L21" s="1"/>
      <c r="M21" s="1" t="s">
        <v>9</v>
      </c>
      <c r="N21" s="1"/>
      <c r="O21" s="1"/>
      <c r="P21" s="1"/>
      <c r="Q21" s="1" t="s">
        <v>8</v>
      </c>
      <c r="R21" s="99"/>
      <c r="S21" s="99"/>
      <c r="T21" s="99"/>
      <c r="U21" s="99"/>
      <c r="V21" s="99"/>
      <c r="W21" s="99"/>
      <c r="X21" s="99"/>
      <c r="Y21" s="99"/>
      <c r="Z21" s="99"/>
      <c r="AA21" s="99"/>
      <c r="AB21" s="99"/>
      <c r="AC21" s="99"/>
      <c r="AD21" s="1"/>
      <c r="AE21" s="1"/>
      <c r="AF21" s="89"/>
      <c r="AG21" s="89"/>
      <c r="AH21" s="89"/>
      <c r="AI21" s="89"/>
      <c r="AJ21" s="89"/>
      <c r="AK21" s="89"/>
      <c r="AL21" s="89"/>
      <c r="AM21" s="89"/>
      <c r="AN21" s="89"/>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row>
    <row r="22" spans="1:98" x14ac:dyDescent="0.2">
      <c r="A22" s="1"/>
      <c r="B22" s="40"/>
      <c r="C22" s="3"/>
      <c r="D22" s="40"/>
      <c r="E22" s="3"/>
      <c r="F22" s="1"/>
      <c r="G22" s="1"/>
      <c r="H22" s="1"/>
      <c r="I22" s="1"/>
      <c r="J22" s="1"/>
      <c r="K22" s="1"/>
      <c r="L22" s="1"/>
      <c r="M22" s="1" t="s">
        <v>10</v>
      </c>
      <c r="N22" s="1"/>
      <c r="O22" s="1"/>
      <c r="P22" s="1"/>
      <c r="Q22" s="1" t="s">
        <v>8</v>
      </c>
      <c r="R22" s="88"/>
      <c r="S22" s="88"/>
      <c r="T22" s="88"/>
      <c r="U22" s="88"/>
      <c r="V22" s="88"/>
      <c r="W22" s="88"/>
      <c r="X22" s="88"/>
      <c r="Y22" s="88"/>
      <c r="Z22" s="88"/>
      <c r="AA22" s="88"/>
      <c r="AB22" s="88"/>
      <c r="AC22" s="88"/>
      <c r="AD22" s="1"/>
      <c r="AE22" s="1"/>
      <c r="AF22" s="89"/>
      <c r="AG22" s="89"/>
      <c r="AH22" s="89"/>
      <c r="AI22" s="89"/>
      <c r="AJ22" s="89"/>
      <c r="AK22" s="89"/>
      <c r="AL22" s="89"/>
      <c r="AM22" s="89"/>
      <c r="AN22" s="89"/>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row>
    <row r="23" spans="1:98" x14ac:dyDescent="0.2">
      <c r="A23" s="1"/>
      <c r="B23" s="40"/>
      <c r="C23" s="3"/>
      <c r="D23" s="40"/>
      <c r="E23" s="3"/>
      <c r="F23" s="1"/>
      <c r="G23" s="1"/>
      <c r="H23" s="1"/>
      <c r="I23" s="1"/>
      <c r="J23" s="1"/>
      <c r="K23" s="1"/>
      <c r="L23" s="1"/>
      <c r="M23" s="1"/>
      <c r="N23" s="1"/>
      <c r="O23" s="1"/>
      <c r="P23" s="1"/>
      <c r="Q23" s="1"/>
      <c r="R23" s="1"/>
      <c r="S23" s="3"/>
      <c r="T23" s="3"/>
      <c r="U23" s="1"/>
      <c r="V23" s="1"/>
      <c r="W23" s="1"/>
      <c r="X23" s="1"/>
      <c r="Y23" s="1"/>
      <c r="Z23" s="1"/>
      <c r="AA23" s="1"/>
      <c r="AB23" s="1"/>
      <c r="AC23" s="1"/>
      <c r="AD23" s="1"/>
      <c r="AE23" s="1"/>
      <c r="AF23" s="1"/>
      <c r="AG23" s="1"/>
      <c r="AH23" s="3"/>
      <c r="AI23" s="3"/>
      <c r="AJ23" s="1"/>
      <c r="AK23" s="1"/>
      <c r="AL23" s="1"/>
      <c r="AM23" s="1"/>
      <c r="AN23" s="1"/>
      <c r="AO23" s="1"/>
      <c r="AP23" s="1"/>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row>
    <row r="24" spans="1:98" x14ac:dyDescent="0.2">
      <c r="A24" s="1"/>
      <c r="B24" s="40"/>
      <c r="C24" s="3"/>
      <c r="D24" s="40"/>
      <c r="E24" s="3"/>
      <c r="F24" s="1"/>
      <c r="G24" s="1"/>
      <c r="H24" s="1"/>
      <c r="I24" s="1"/>
      <c r="J24" s="1"/>
      <c r="K24" s="1"/>
      <c r="L24" s="1"/>
      <c r="M24" s="1"/>
      <c r="N24" s="1"/>
      <c r="O24" s="1"/>
      <c r="P24" s="1"/>
      <c r="Q24" s="1"/>
      <c r="R24" s="1"/>
      <c r="S24" s="3"/>
      <c r="T24" s="3"/>
      <c r="U24" s="1"/>
      <c r="V24" s="1"/>
      <c r="W24" s="1"/>
      <c r="X24" s="1"/>
      <c r="Y24" s="1"/>
      <c r="Z24" s="1"/>
      <c r="AA24" s="1"/>
      <c r="AB24" s="1"/>
      <c r="AC24" s="1"/>
      <c r="AD24" s="1"/>
      <c r="AE24" s="1"/>
      <c r="AF24" s="1"/>
      <c r="AG24" s="1"/>
      <c r="AH24" s="3"/>
      <c r="AI24" s="3"/>
      <c r="AJ24" s="1"/>
      <c r="AK24" s="1"/>
      <c r="AL24" s="1"/>
      <c r="AM24" s="1"/>
      <c r="AN24" s="1"/>
      <c r="AO24" s="1"/>
      <c r="AP24" s="1"/>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row>
    <row r="25" spans="1:98" x14ac:dyDescent="0.2">
      <c r="A25" s="1"/>
      <c r="B25" s="40"/>
      <c r="C25" s="3"/>
      <c r="D25" s="40"/>
      <c r="E25" s="3"/>
      <c r="F25" s="1"/>
      <c r="G25" s="1"/>
      <c r="H25" s="1"/>
      <c r="I25" s="1"/>
      <c r="J25" s="1"/>
      <c r="K25" s="1"/>
      <c r="L25" s="1"/>
      <c r="M25" s="1"/>
      <c r="N25" s="1"/>
      <c r="O25" s="1"/>
      <c r="P25" s="1"/>
      <c r="Q25" s="1"/>
      <c r="R25" s="1"/>
      <c r="S25" s="3"/>
      <c r="T25" s="3"/>
      <c r="U25" s="1"/>
      <c r="V25" s="1"/>
      <c r="W25" s="1"/>
      <c r="X25" s="1"/>
      <c r="Y25" s="1"/>
      <c r="Z25" s="1"/>
      <c r="AA25" s="1"/>
      <c r="AB25" s="1"/>
      <c r="AC25" s="1"/>
      <c r="AD25" s="1"/>
      <c r="AE25" s="1"/>
      <c r="AF25" s="1"/>
      <c r="AG25" s="1"/>
      <c r="AH25" s="3"/>
      <c r="AI25" s="3"/>
      <c r="AJ25" s="1"/>
      <c r="AK25" s="1"/>
      <c r="AL25" s="1"/>
      <c r="AM25" s="1"/>
      <c r="AN25" s="1"/>
      <c r="AO25" s="1"/>
      <c r="AP25" s="1"/>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row>
    <row r="26" spans="1:98" x14ac:dyDescent="0.2">
      <c r="A26" s="1"/>
      <c r="B26" s="40"/>
      <c r="C26" s="3"/>
      <c r="D26" s="40"/>
      <c r="E26" s="3"/>
      <c r="F26" s="1"/>
      <c r="G26" s="1"/>
      <c r="H26" s="1"/>
      <c r="I26" s="1"/>
      <c r="J26" s="1"/>
      <c r="K26" s="1"/>
      <c r="L26" s="1"/>
      <c r="M26" s="1"/>
      <c r="N26" s="1"/>
      <c r="O26" s="1"/>
      <c r="P26" s="1"/>
      <c r="Q26" s="1"/>
      <c r="R26" s="1"/>
      <c r="S26" s="3"/>
      <c r="T26" s="3"/>
      <c r="U26" s="1"/>
      <c r="V26" s="1"/>
      <c r="W26" s="1"/>
      <c r="X26" s="1"/>
      <c r="Y26" s="1"/>
      <c r="Z26" s="1"/>
      <c r="AA26" s="1"/>
      <c r="AB26" s="1"/>
      <c r="AC26" s="1"/>
      <c r="AD26" s="1"/>
      <c r="AE26" s="1"/>
      <c r="AF26" s="1"/>
      <c r="AG26" s="1"/>
      <c r="AH26" s="3"/>
      <c r="AI26" s="3"/>
      <c r="AJ26" s="1"/>
      <c r="AK26" s="1"/>
      <c r="AL26" s="1"/>
      <c r="AM26" s="1"/>
      <c r="AN26" s="1"/>
      <c r="AO26" s="1"/>
      <c r="AP26" s="1"/>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row>
    <row r="27" spans="1:98" x14ac:dyDescent="0.2">
      <c r="A27" s="1"/>
      <c r="B27" s="40"/>
      <c r="C27" s="3"/>
      <c r="D27" s="40"/>
      <c r="E27" s="3"/>
      <c r="F27" s="1"/>
      <c r="G27" s="1"/>
      <c r="H27" s="1"/>
      <c r="I27" s="1"/>
      <c r="J27" s="1"/>
      <c r="K27" s="1"/>
      <c r="L27" s="1"/>
      <c r="M27" s="1"/>
      <c r="N27" s="1"/>
      <c r="O27" s="1"/>
      <c r="P27" s="1"/>
      <c r="Q27" s="1"/>
      <c r="R27" s="1"/>
      <c r="S27" s="3"/>
      <c r="T27" s="3"/>
      <c r="U27" s="1"/>
      <c r="V27" s="1"/>
      <c r="W27" s="1"/>
      <c r="X27" s="1"/>
      <c r="Y27" s="1"/>
      <c r="Z27" s="1"/>
      <c r="AA27" s="1"/>
      <c r="AB27" s="1"/>
      <c r="AC27" s="1"/>
      <c r="AD27" s="1"/>
      <c r="AE27" s="1"/>
      <c r="AF27" s="1"/>
      <c r="AG27" s="1"/>
      <c r="AH27" s="3"/>
      <c r="AI27" s="3"/>
      <c r="AJ27" s="1"/>
      <c r="AK27" s="1"/>
      <c r="AL27" s="1"/>
      <c r="AM27" s="1"/>
      <c r="AN27" s="1"/>
      <c r="AO27" s="1"/>
      <c r="AP27" s="1"/>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row>
    <row r="28" spans="1:98" x14ac:dyDescent="0.2">
      <c r="A28" s="1"/>
      <c r="B28" s="40"/>
      <c r="C28" s="3"/>
      <c r="D28" s="40"/>
      <c r="E28" s="3"/>
      <c r="F28" s="1"/>
      <c r="G28" s="1"/>
      <c r="H28" s="1"/>
      <c r="I28" s="1"/>
      <c r="J28" s="1"/>
      <c r="K28" s="1"/>
      <c r="L28" s="1"/>
      <c r="M28" s="1"/>
      <c r="N28" s="1"/>
      <c r="O28" s="1"/>
      <c r="P28" s="1"/>
      <c r="Q28" s="1"/>
      <c r="R28" s="1"/>
      <c r="S28" s="3"/>
      <c r="T28" s="3"/>
      <c r="U28" s="1"/>
      <c r="V28" s="1"/>
      <c r="W28" s="1"/>
      <c r="X28" s="1"/>
      <c r="Y28" s="1"/>
      <c r="Z28" s="1"/>
      <c r="AA28" s="1"/>
      <c r="AB28" s="1"/>
      <c r="AC28" s="1"/>
      <c r="AD28" s="1"/>
      <c r="AE28" s="1"/>
      <c r="AF28" s="1"/>
      <c r="AG28" s="1"/>
      <c r="AH28" s="3"/>
      <c r="AI28" s="3"/>
      <c r="AJ28" s="1"/>
      <c r="AK28" s="1"/>
      <c r="AL28" s="1"/>
      <c r="AM28" s="1"/>
      <c r="AN28" s="1"/>
      <c r="AO28" s="1"/>
      <c r="AP28" s="1"/>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row>
    <row r="29" spans="1:98" x14ac:dyDescent="0.2">
      <c r="A29" s="1"/>
      <c r="B29" s="40"/>
      <c r="C29" s="3"/>
      <c r="D29" s="40"/>
      <c r="E29" s="3"/>
      <c r="F29" s="1"/>
      <c r="G29" s="1"/>
      <c r="H29" s="1"/>
      <c r="I29" s="1"/>
      <c r="J29" s="1"/>
      <c r="K29" s="1"/>
      <c r="L29" s="1"/>
      <c r="M29" s="1"/>
      <c r="N29" s="1"/>
      <c r="O29" s="1"/>
      <c r="P29" s="1"/>
      <c r="Q29" s="1"/>
      <c r="R29" s="1"/>
      <c r="S29" s="3"/>
      <c r="T29" s="3"/>
      <c r="U29" s="1"/>
      <c r="V29" s="1"/>
      <c r="W29" s="1"/>
      <c r="X29" s="1"/>
      <c r="Y29" s="1"/>
      <c r="Z29" s="1"/>
      <c r="AA29" s="1"/>
      <c r="AB29" s="1"/>
      <c r="AC29" s="1"/>
      <c r="AD29" s="1"/>
      <c r="AE29" s="1"/>
      <c r="AF29" s="1"/>
      <c r="AG29" s="1"/>
      <c r="AH29" s="3"/>
      <c r="AI29" s="3"/>
      <c r="AJ29" s="1"/>
      <c r="AK29" s="1"/>
      <c r="AL29" s="1"/>
      <c r="AM29" s="1"/>
      <c r="AN29" s="1"/>
      <c r="AO29" s="1"/>
      <c r="AP29" s="1"/>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row>
    <row r="30" spans="1:98" x14ac:dyDescent="0.2">
      <c r="A30" s="1"/>
      <c r="B30" s="40"/>
      <c r="C30" s="3"/>
      <c r="D30" s="40"/>
      <c r="E30" s="3"/>
      <c r="F30" s="1"/>
      <c r="G30" s="1"/>
      <c r="H30" s="1"/>
      <c r="I30" s="1"/>
      <c r="J30" s="1"/>
      <c r="K30" s="1"/>
      <c r="L30" s="1"/>
      <c r="M30" s="1"/>
      <c r="N30" s="1"/>
      <c r="O30" s="1"/>
      <c r="P30" s="1"/>
      <c r="Q30" s="1"/>
      <c r="R30" s="1"/>
      <c r="S30" s="3"/>
      <c r="T30" s="3"/>
      <c r="U30" s="1"/>
      <c r="V30" s="1"/>
      <c r="W30" s="1"/>
      <c r="X30" s="1"/>
      <c r="Y30" s="1"/>
      <c r="Z30" s="1"/>
      <c r="AA30" s="1"/>
      <c r="AB30" s="1"/>
      <c r="AC30" s="1"/>
      <c r="AD30" s="1"/>
      <c r="AE30" s="1"/>
      <c r="AF30" s="1"/>
      <c r="AG30" s="1"/>
      <c r="AH30" s="3"/>
      <c r="AI30" s="3"/>
      <c r="AJ30" s="1"/>
      <c r="AK30" s="1"/>
      <c r="AL30" s="1"/>
      <c r="AM30" s="1"/>
      <c r="AN30" s="1"/>
      <c r="AO30" s="1"/>
      <c r="AP30" s="1"/>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row>
    <row r="31" spans="1:98" x14ac:dyDescent="0.2">
      <c r="A31" s="1"/>
      <c r="B31" s="40"/>
      <c r="C31" s="3"/>
      <c r="D31" s="40"/>
      <c r="E31" s="3"/>
      <c r="F31" s="1"/>
      <c r="G31" s="1"/>
      <c r="H31" s="1"/>
      <c r="I31" s="1"/>
      <c r="J31" s="1"/>
      <c r="K31" s="1"/>
      <c r="L31" s="1"/>
      <c r="M31" s="1"/>
      <c r="N31" s="1"/>
      <c r="O31" s="1"/>
      <c r="P31" s="1"/>
      <c r="Q31" s="1"/>
      <c r="R31" s="1"/>
      <c r="S31" s="3"/>
      <c r="T31" s="3"/>
      <c r="U31" s="1"/>
      <c r="V31" s="1"/>
      <c r="W31" s="1"/>
      <c r="X31" s="1"/>
      <c r="Y31" s="1"/>
      <c r="Z31" s="1"/>
      <c r="AA31" s="1"/>
      <c r="AB31" s="1"/>
      <c r="AC31" s="1"/>
      <c r="AD31" s="1"/>
      <c r="AE31" s="1"/>
      <c r="AF31" s="1"/>
      <c r="AG31" s="1"/>
      <c r="AH31" s="3"/>
      <c r="AI31" s="3"/>
      <c r="AJ31" s="1"/>
      <c r="AK31" s="1"/>
      <c r="AL31" s="1"/>
      <c r="AM31" s="1"/>
      <c r="AN31" s="1"/>
      <c r="AO31" s="1"/>
      <c r="AP31" s="1"/>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row>
    <row r="32" spans="1:98" x14ac:dyDescent="0.2">
      <c r="A32" s="1"/>
      <c r="B32" s="40"/>
      <c r="C32" s="3"/>
      <c r="D32" s="40"/>
      <c r="E32" s="3"/>
      <c r="F32" s="1"/>
      <c r="G32" s="1"/>
      <c r="H32" s="1"/>
      <c r="I32" s="1"/>
      <c r="J32" s="1"/>
      <c r="K32" s="1"/>
      <c r="L32" s="1"/>
      <c r="M32" s="1"/>
      <c r="N32" s="1"/>
      <c r="O32" s="1"/>
      <c r="P32" s="1"/>
      <c r="Q32" s="1"/>
      <c r="R32" s="1"/>
      <c r="S32" s="3"/>
      <c r="T32" s="3"/>
      <c r="U32" s="1"/>
      <c r="V32" s="1"/>
      <c r="W32" s="1"/>
      <c r="X32" s="1"/>
      <c r="Y32" s="1"/>
      <c r="Z32" s="1"/>
      <c r="AA32" s="1"/>
      <c r="AB32" s="1"/>
      <c r="AC32" s="1"/>
      <c r="AD32" s="1"/>
      <c r="AE32" s="1"/>
      <c r="AF32" s="1"/>
      <c r="AG32" s="1"/>
      <c r="AH32" s="3"/>
      <c r="AI32" s="3"/>
      <c r="AJ32" s="1"/>
      <c r="AK32" s="1"/>
      <c r="AL32" s="1"/>
      <c r="AM32" s="1"/>
      <c r="AN32" s="1"/>
      <c r="AO32" s="1"/>
      <c r="AP32" s="1"/>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row>
    <row r="33" spans="1:98" x14ac:dyDescent="0.2">
      <c r="A33" s="1"/>
      <c r="B33" s="40"/>
      <c r="C33" s="3"/>
      <c r="D33" s="40"/>
      <c r="E33" s="3"/>
      <c r="F33" s="1"/>
      <c r="G33" s="1"/>
      <c r="H33" s="1"/>
      <c r="I33" s="1"/>
      <c r="J33" s="1"/>
      <c r="K33" s="1"/>
      <c r="L33" s="1"/>
      <c r="M33" s="1"/>
      <c r="N33" s="1"/>
      <c r="O33" s="1"/>
      <c r="P33" s="1"/>
      <c r="Q33" s="1"/>
      <c r="R33" s="1"/>
      <c r="S33" s="3"/>
      <c r="T33" s="3"/>
      <c r="U33" s="1"/>
      <c r="V33" s="1"/>
      <c r="W33" s="1"/>
      <c r="X33" s="1"/>
      <c r="Y33" s="1"/>
      <c r="Z33" s="1"/>
      <c r="AA33" s="1"/>
      <c r="AB33" s="1"/>
      <c r="AC33" s="1"/>
      <c r="AD33" s="1"/>
      <c r="AE33" s="1"/>
      <c r="AF33" s="1"/>
      <c r="AG33" s="1"/>
      <c r="AH33" s="3"/>
      <c r="AI33" s="3"/>
      <c r="AJ33" s="1"/>
      <c r="AK33" s="1"/>
      <c r="AL33" s="1"/>
      <c r="AM33" s="1"/>
      <c r="AN33" s="1"/>
      <c r="AO33" s="1"/>
      <c r="AP33" s="1"/>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row>
    <row r="34" spans="1:98" x14ac:dyDescent="0.2">
      <c r="A34" s="1"/>
      <c r="B34" s="40"/>
      <c r="C34" s="3"/>
      <c r="D34" s="40"/>
      <c r="E34" s="3"/>
      <c r="F34" s="1"/>
      <c r="G34" s="1"/>
      <c r="H34" s="1"/>
      <c r="I34" s="1"/>
      <c r="J34" s="1"/>
      <c r="K34" s="1"/>
      <c r="L34" s="1"/>
      <c r="M34" s="1"/>
      <c r="N34" s="1"/>
      <c r="O34" s="1"/>
      <c r="P34" s="1"/>
      <c r="Q34" s="1"/>
      <c r="R34" s="1"/>
      <c r="S34" s="3"/>
      <c r="T34" s="3"/>
      <c r="U34" s="1"/>
      <c r="V34" s="1"/>
      <c r="W34" s="1"/>
      <c r="X34" s="1"/>
      <c r="Y34" s="1"/>
      <c r="Z34" s="1"/>
      <c r="AA34" s="1"/>
      <c r="AB34" s="1"/>
      <c r="AC34" s="1"/>
      <c r="AD34" s="1"/>
      <c r="AE34" s="1"/>
      <c r="AF34" s="1"/>
      <c r="AG34" s="1"/>
      <c r="AH34" s="3"/>
      <c r="AI34" s="3"/>
      <c r="AJ34" s="1"/>
      <c r="AK34" s="1"/>
      <c r="AL34" s="1"/>
      <c r="AM34" s="1"/>
      <c r="AN34" s="1"/>
      <c r="AO34" s="1"/>
      <c r="AP34" s="1"/>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row>
    <row r="35" spans="1:98" x14ac:dyDescent="0.2">
      <c r="A35" s="1"/>
      <c r="B35" s="40"/>
      <c r="C35" s="3"/>
      <c r="D35" s="40"/>
      <c r="E35" s="3"/>
      <c r="F35" s="1"/>
      <c r="G35" s="1"/>
      <c r="H35" s="1"/>
      <c r="I35" s="1"/>
      <c r="J35" s="1"/>
      <c r="K35" s="1"/>
      <c r="L35" s="1"/>
      <c r="M35" s="1"/>
      <c r="N35" s="1"/>
      <c r="O35" s="1"/>
      <c r="P35" s="1"/>
      <c r="Q35" s="1"/>
      <c r="R35" s="1"/>
      <c r="S35" s="3"/>
      <c r="T35" s="3"/>
      <c r="U35" s="1"/>
      <c r="V35" s="1"/>
      <c r="W35" s="1"/>
      <c r="X35" s="1"/>
      <c r="Y35" s="1"/>
      <c r="Z35" s="1"/>
      <c r="AA35" s="1"/>
      <c r="AB35" s="1"/>
      <c r="AC35" s="1"/>
      <c r="AD35" s="1"/>
      <c r="AE35" s="1"/>
      <c r="AF35" s="1"/>
      <c r="AG35" s="1"/>
      <c r="AH35" s="3"/>
      <c r="AI35" s="3"/>
      <c r="AJ35" s="1"/>
      <c r="AK35" s="1"/>
      <c r="AL35" s="1"/>
      <c r="AM35" s="1"/>
      <c r="AN35" s="1"/>
      <c r="AO35" s="1"/>
      <c r="AP35" s="1"/>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row>
    <row r="36" spans="1:98" x14ac:dyDescent="0.2">
      <c r="A36" s="1"/>
      <c r="B36" s="40"/>
      <c r="C36" s="3"/>
      <c r="D36" s="40"/>
      <c r="E36" s="3"/>
      <c r="F36" s="1"/>
      <c r="G36" s="1"/>
      <c r="H36" s="1"/>
      <c r="I36" s="1"/>
      <c r="J36" s="1"/>
      <c r="K36" s="1"/>
      <c r="L36" s="1"/>
      <c r="M36" s="1"/>
      <c r="N36" s="1"/>
      <c r="O36" s="1"/>
      <c r="P36" s="1"/>
      <c r="Q36" s="1"/>
      <c r="R36" s="1"/>
      <c r="S36" s="3"/>
      <c r="T36" s="3"/>
      <c r="U36" s="1"/>
      <c r="V36" s="1"/>
      <c r="W36" s="1"/>
      <c r="X36" s="1"/>
      <c r="Y36" s="1"/>
      <c r="Z36" s="1"/>
      <c r="AA36" s="1"/>
      <c r="AB36" s="1"/>
      <c r="AC36" s="1"/>
      <c r="AD36" s="1"/>
      <c r="AE36" s="1"/>
      <c r="AF36" s="1"/>
      <c r="AG36" s="1"/>
      <c r="AH36" s="3"/>
      <c r="AI36" s="3"/>
      <c r="AJ36" s="1"/>
      <c r="AK36" s="1"/>
      <c r="AL36" s="1"/>
      <c r="AM36" s="1"/>
      <c r="AN36" s="1"/>
      <c r="AO36" s="1"/>
      <c r="AP36" s="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row>
    <row r="37" spans="1:98" x14ac:dyDescent="0.2">
      <c r="A37" s="1"/>
      <c r="B37" s="40"/>
      <c r="C37" s="3"/>
      <c r="D37" s="40"/>
      <c r="E37" s="3"/>
      <c r="F37" s="1"/>
      <c r="G37" s="1"/>
      <c r="H37" s="1"/>
      <c r="I37" s="1"/>
      <c r="J37" s="1"/>
      <c r="K37" s="1"/>
      <c r="L37" s="1"/>
      <c r="M37" s="1"/>
      <c r="N37" s="1"/>
      <c r="O37" s="1"/>
      <c r="P37" s="1"/>
      <c r="Q37" s="1"/>
      <c r="R37" s="1"/>
      <c r="S37" s="3"/>
      <c r="T37" s="3"/>
      <c r="U37" s="1"/>
      <c r="V37" s="1"/>
      <c r="W37" s="1"/>
      <c r="X37" s="1"/>
      <c r="Y37" s="1"/>
      <c r="Z37" s="1"/>
      <c r="AA37" s="1"/>
      <c r="AB37" s="1"/>
      <c r="AC37" s="1"/>
      <c r="AD37" s="1"/>
      <c r="AE37" s="1"/>
      <c r="AF37" s="1"/>
      <c r="AG37" s="1"/>
      <c r="AH37" s="3"/>
      <c r="AI37" s="3"/>
      <c r="AJ37" s="1"/>
      <c r="AK37" s="1"/>
      <c r="AL37" s="1"/>
      <c r="AM37" s="1"/>
      <c r="AN37" s="1"/>
      <c r="AO37" s="1"/>
      <c r="AP37" s="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row>
    <row r="38" spans="1:98" x14ac:dyDescent="0.2">
      <c r="A38" s="1"/>
      <c r="B38" s="40"/>
      <c r="C38" s="3"/>
      <c r="D38" s="40"/>
      <c r="E38" s="3"/>
      <c r="F38" s="1"/>
      <c r="G38" s="1"/>
      <c r="H38" s="1"/>
      <c r="I38" s="1"/>
      <c r="J38" s="1"/>
      <c r="K38" s="1"/>
      <c r="L38" s="1"/>
      <c r="M38" s="1"/>
      <c r="N38" s="1"/>
      <c r="O38" s="1"/>
      <c r="P38" s="1"/>
      <c r="Q38" s="1"/>
      <c r="R38" s="1"/>
      <c r="S38" s="3"/>
      <c r="T38" s="3"/>
      <c r="U38" s="1"/>
      <c r="V38" s="1"/>
      <c r="W38" s="1"/>
      <c r="X38" s="1"/>
      <c r="Y38" s="1"/>
      <c r="Z38" s="1"/>
      <c r="AA38" s="1"/>
      <c r="AB38" s="1"/>
      <c r="AC38" s="1"/>
      <c r="AD38" s="1"/>
      <c r="AE38" s="1"/>
      <c r="AF38" s="1"/>
      <c r="AG38" s="1"/>
      <c r="AH38" s="3"/>
      <c r="AI38" s="3"/>
      <c r="AJ38" s="1"/>
      <c r="AK38" s="1"/>
      <c r="AL38" s="1"/>
      <c r="AM38" s="1"/>
      <c r="AN38" s="1"/>
      <c r="AO38" s="1"/>
      <c r="AP38" s="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row>
    <row r="39" spans="1:98" x14ac:dyDescent="0.2">
      <c r="A39" s="1"/>
      <c r="B39" s="40"/>
      <c r="C39" s="3"/>
      <c r="D39" s="40"/>
      <c r="E39" s="3"/>
      <c r="F39" s="1"/>
      <c r="G39" s="1"/>
      <c r="H39" s="1"/>
      <c r="I39" s="1"/>
      <c r="J39" s="1"/>
      <c r="K39" s="1"/>
      <c r="L39" s="1"/>
      <c r="M39" s="1"/>
      <c r="N39" s="1"/>
      <c r="O39" s="1"/>
      <c r="P39" s="1"/>
      <c r="Q39" s="1"/>
      <c r="R39" s="1"/>
      <c r="S39" s="3"/>
      <c r="T39" s="3"/>
      <c r="U39" s="1"/>
      <c r="V39" s="1"/>
      <c r="W39" s="1"/>
      <c r="X39" s="1"/>
      <c r="Y39" s="1"/>
      <c r="Z39" s="1"/>
      <c r="AA39" s="1"/>
      <c r="AB39" s="1"/>
      <c r="AC39" s="1"/>
      <c r="AD39" s="1"/>
      <c r="AE39" s="1"/>
      <c r="AF39" s="1"/>
      <c r="AG39" s="1"/>
      <c r="AH39" s="3"/>
      <c r="AI39" s="3"/>
      <c r="AJ39" s="1"/>
      <c r="AK39" s="1"/>
      <c r="AL39" s="1"/>
      <c r="AM39" s="1"/>
      <c r="AN39" s="1"/>
      <c r="AO39" s="1"/>
      <c r="AP39" s="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row>
    <row r="40" spans="1:98" x14ac:dyDescent="0.2">
      <c r="A40" s="1"/>
      <c r="B40" s="40"/>
      <c r="C40" s="3"/>
      <c r="D40" s="40"/>
      <c r="E40" s="3"/>
      <c r="F40" s="1"/>
      <c r="G40" s="1"/>
      <c r="H40" s="1"/>
      <c r="I40" s="1"/>
      <c r="J40" s="1"/>
      <c r="K40" s="1"/>
      <c r="L40" s="1"/>
      <c r="M40" s="1"/>
      <c r="N40" s="1"/>
      <c r="O40" s="1"/>
      <c r="P40" s="1"/>
      <c r="Q40" s="1"/>
      <c r="R40" s="1"/>
      <c r="S40" s="3"/>
      <c r="T40" s="3"/>
      <c r="U40" s="1"/>
      <c r="V40" s="1"/>
      <c r="W40" s="1"/>
      <c r="X40" s="1"/>
      <c r="Y40" s="1"/>
      <c r="Z40" s="1"/>
      <c r="AA40" s="1"/>
      <c r="AB40" s="1"/>
      <c r="AC40" s="1"/>
      <c r="AD40" s="1"/>
      <c r="AE40" s="1"/>
      <c r="AF40" s="1"/>
      <c r="AG40" s="1"/>
      <c r="AH40" s="3"/>
      <c r="AI40" s="3"/>
      <c r="AJ40" s="1"/>
      <c r="AK40" s="1"/>
      <c r="AL40" s="1"/>
      <c r="AM40" s="1"/>
      <c r="AN40" s="1"/>
      <c r="AO40" s="1"/>
      <c r="AP40" s="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98" x14ac:dyDescent="0.2">
      <c r="A41" s="1"/>
      <c r="B41" s="40"/>
      <c r="C41" s="3"/>
      <c r="D41" s="40"/>
      <c r="E41" s="3"/>
      <c r="F41" s="1"/>
      <c r="G41" s="1"/>
      <c r="H41" s="1"/>
      <c r="I41" s="1"/>
      <c r="J41" s="1"/>
      <c r="K41" s="1"/>
      <c r="L41" s="1"/>
      <c r="M41" s="1"/>
      <c r="N41" s="1"/>
      <c r="O41" s="1"/>
      <c r="P41" s="1"/>
      <c r="Q41" s="1"/>
      <c r="R41" s="1"/>
      <c r="S41" s="3"/>
      <c r="T41" s="3"/>
      <c r="U41" s="1"/>
      <c r="V41" s="1"/>
      <c r="W41" s="1"/>
      <c r="X41" s="1"/>
      <c r="Y41" s="1"/>
      <c r="Z41" s="1"/>
      <c r="AA41" s="1"/>
      <c r="AB41" s="1"/>
      <c r="AC41" s="1"/>
      <c r="AD41" s="1"/>
      <c r="AE41" s="1"/>
      <c r="AF41" s="1"/>
      <c r="AG41" s="1"/>
      <c r="AH41" s="3"/>
      <c r="AI41" s="3"/>
      <c r="AJ41" s="1"/>
      <c r="AK41" s="1"/>
      <c r="AL41" s="1"/>
      <c r="AM41" s="1"/>
      <c r="AN41" s="1"/>
      <c r="AO41" s="1"/>
      <c r="AP41" s="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row>
    <row r="42" spans="1:98" x14ac:dyDescent="0.2">
      <c r="A42" s="1"/>
      <c r="B42" s="40"/>
      <c r="C42" s="3"/>
      <c r="D42" s="40"/>
      <c r="E42" s="3"/>
      <c r="F42" s="1"/>
      <c r="G42" s="1"/>
      <c r="H42" s="1"/>
      <c r="I42" s="1"/>
      <c r="J42" s="1"/>
      <c r="K42" s="1"/>
      <c r="L42" s="1"/>
      <c r="M42" s="1"/>
      <c r="N42" s="1"/>
      <c r="O42" s="1"/>
      <c r="P42" s="1"/>
      <c r="Q42" s="1"/>
      <c r="R42" s="1"/>
      <c r="S42" s="3"/>
      <c r="T42" s="3"/>
      <c r="U42" s="1"/>
      <c r="V42" s="1"/>
      <c r="W42" s="1"/>
      <c r="X42" s="1"/>
      <c r="Y42" s="1"/>
      <c r="Z42" s="1"/>
      <c r="AA42" s="1"/>
      <c r="AB42" s="1"/>
      <c r="AC42" s="1"/>
      <c r="AD42" s="1"/>
      <c r="AE42" s="1"/>
      <c r="AF42" s="1"/>
      <c r="AG42" s="1"/>
      <c r="AH42" s="3"/>
      <c r="AI42" s="3"/>
      <c r="AJ42" s="1"/>
      <c r="AK42" s="1"/>
      <c r="AL42" s="1"/>
      <c r="AM42" s="1"/>
      <c r="AN42" s="1"/>
      <c r="AO42" s="1"/>
      <c r="AP42" s="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row>
    <row r="43" spans="1:98" x14ac:dyDescent="0.2">
      <c r="A43" s="1"/>
      <c r="B43" s="40"/>
      <c r="C43" s="3"/>
      <c r="D43" s="40"/>
      <c r="E43" s="3"/>
      <c r="F43" s="1"/>
      <c r="G43" s="1"/>
      <c r="H43" s="1"/>
      <c r="I43" s="1"/>
      <c r="J43" s="1"/>
      <c r="K43" s="1"/>
      <c r="L43" s="1"/>
      <c r="M43" s="1"/>
      <c r="N43" s="1"/>
      <c r="O43" s="1"/>
      <c r="P43" s="1"/>
      <c r="Q43" s="1"/>
      <c r="R43" s="1"/>
      <c r="S43" s="3"/>
      <c r="T43" s="3"/>
      <c r="U43" s="1"/>
      <c r="V43" s="1"/>
      <c r="W43" s="1"/>
      <c r="X43" s="1"/>
      <c r="Y43" s="1"/>
      <c r="Z43" s="1"/>
      <c r="AA43" s="1"/>
      <c r="AB43" s="1"/>
      <c r="AC43" s="1"/>
      <c r="AD43" s="1"/>
      <c r="AE43" s="1"/>
      <c r="AF43" s="1"/>
      <c r="AG43" s="1"/>
      <c r="AH43" s="3"/>
      <c r="AI43" s="3"/>
      <c r="AJ43" s="1"/>
      <c r="AK43" s="1"/>
      <c r="AL43" s="1"/>
      <c r="AM43" s="1"/>
      <c r="AN43" s="1"/>
      <c r="AO43" s="1"/>
      <c r="AP43" s="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row>
    <row r="44" spans="1:98" x14ac:dyDescent="0.2">
      <c r="A44" s="1"/>
      <c r="B44" s="40"/>
      <c r="C44" s="3"/>
      <c r="D44" s="40"/>
      <c r="E44" s="3"/>
      <c r="F44" s="1"/>
      <c r="G44" s="1"/>
      <c r="H44" s="1"/>
      <c r="I44" s="1"/>
      <c r="J44" s="1"/>
      <c r="K44" s="1"/>
      <c r="L44" s="1"/>
      <c r="M44" s="1"/>
      <c r="N44" s="1"/>
      <c r="O44" s="1"/>
      <c r="P44" s="1"/>
      <c r="Q44" s="1"/>
      <c r="R44" s="1"/>
      <c r="S44" s="3"/>
      <c r="T44" s="3"/>
      <c r="U44" s="1"/>
      <c r="V44" s="1"/>
      <c r="W44" s="1"/>
      <c r="X44" s="1"/>
      <c r="Y44" s="1"/>
      <c r="Z44" s="1"/>
      <c r="AA44" s="1"/>
      <c r="AB44" s="1"/>
      <c r="AC44" s="1"/>
      <c r="AD44" s="1"/>
      <c r="AE44" s="1"/>
      <c r="AF44" s="1"/>
      <c r="AG44" s="1"/>
      <c r="AH44" s="3"/>
      <c r="AI44" s="3"/>
      <c r="AJ44" s="1"/>
      <c r="AK44" s="1"/>
      <c r="AL44" s="1"/>
      <c r="AM44" s="1"/>
      <c r="AN44" s="1"/>
      <c r="AO44" s="1"/>
      <c r="AP44" s="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row>
    <row r="45" spans="1:98" x14ac:dyDescent="0.2">
      <c r="A45" s="1"/>
      <c r="B45" s="40"/>
      <c r="C45" s="3"/>
      <c r="D45" s="40"/>
      <c r="E45" s="3"/>
      <c r="F45" s="1"/>
      <c r="G45" s="1"/>
      <c r="H45" s="1"/>
      <c r="I45" s="1"/>
      <c r="J45" s="1"/>
      <c r="K45" s="1"/>
      <c r="L45" s="1"/>
      <c r="M45" s="1"/>
      <c r="N45" s="1"/>
      <c r="O45" s="1"/>
      <c r="P45" s="1"/>
      <c r="Q45" s="1"/>
      <c r="R45" s="1"/>
      <c r="S45" s="3"/>
      <c r="T45" s="3"/>
      <c r="U45" s="1"/>
      <c r="V45" s="1"/>
      <c r="W45" s="1"/>
      <c r="X45" s="1"/>
      <c r="Y45" s="1"/>
      <c r="Z45" s="1"/>
      <c r="AA45" s="1"/>
      <c r="AB45" s="1"/>
      <c r="AC45" s="1"/>
      <c r="AD45" s="1"/>
      <c r="AE45" s="1"/>
      <c r="AF45" s="1"/>
      <c r="AG45" s="1"/>
      <c r="AH45" s="3"/>
      <c r="AI45" s="3"/>
      <c r="AJ45" s="1"/>
      <c r="AK45" s="1"/>
      <c r="AL45" s="1"/>
      <c r="AM45" s="1"/>
      <c r="AN45" s="1"/>
      <c r="AO45" s="1"/>
      <c r="AP45" s="1"/>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row>
    <row r="46" spans="1:98" x14ac:dyDescent="0.2">
      <c r="A46" s="1"/>
      <c r="B46" s="40"/>
      <c r="C46" s="3"/>
      <c r="D46" s="40"/>
      <c r="E46" s="3"/>
      <c r="F46" s="1"/>
      <c r="G46" s="1"/>
      <c r="H46" s="1"/>
      <c r="I46" s="1"/>
      <c r="J46" s="1"/>
      <c r="K46" s="1"/>
      <c r="L46" s="1"/>
      <c r="M46" s="1"/>
      <c r="N46" s="1"/>
      <c r="O46" s="1"/>
      <c r="P46" s="1"/>
      <c r="Q46" s="1"/>
      <c r="R46" s="1"/>
      <c r="S46" s="3"/>
      <c r="T46" s="3"/>
      <c r="U46" s="1"/>
      <c r="V46" s="1"/>
      <c r="W46" s="1"/>
      <c r="X46" s="1"/>
      <c r="Y46" s="1"/>
      <c r="Z46" s="1"/>
      <c r="AA46" s="1"/>
      <c r="AB46" s="1"/>
      <c r="AC46" s="1"/>
      <c r="AD46" s="1"/>
      <c r="AE46" s="1"/>
      <c r="AF46" s="1"/>
      <c r="AG46" s="1"/>
      <c r="AH46" s="3"/>
      <c r="AI46" s="3"/>
      <c r="AJ46" s="1"/>
      <c r="AK46" s="1"/>
      <c r="AL46" s="1"/>
      <c r="AM46" s="1"/>
      <c r="AN46" s="1"/>
      <c r="AO46" s="1"/>
      <c r="AP46" s="1"/>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row>
    <row r="47" spans="1:98" x14ac:dyDescent="0.2">
      <c r="A47" s="1"/>
      <c r="B47" s="40"/>
      <c r="C47" s="3"/>
      <c r="D47" s="40"/>
      <c r="E47" s="3"/>
      <c r="F47" s="1"/>
      <c r="G47" s="1"/>
      <c r="H47" s="1"/>
      <c r="I47" s="1"/>
      <c r="J47" s="1"/>
      <c r="K47" s="1"/>
      <c r="L47" s="1"/>
      <c r="M47" s="1"/>
      <c r="N47" s="1"/>
      <c r="O47" s="1"/>
      <c r="P47" s="1"/>
      <c r="Q47" s="1"/>
      <c r="R47" s="1"/>
      <c r="S47" s="3"/>
      <c r="T47" s="3"/>
      <c r="U47" s="1"/>
      <c r="V47" s="1"/>
      <c r="W47" s="1"/>
      <c r="X47" s="1"/>
      <c r="Y47" s="1"/>
      <c r="Z47" s="1"/>
      <c r="AA47" s="1"/>
      <c r="AB47" s="1"/>
      <c r="AC47" s="1"/>
      <c r="AD47" s="1"/>
      <c r="AE47" s="1"/>
      <c r="AF47" s="1"/>
      <c r="AG47" s="1"/>
      <c r="AH47" s="3"/>
      <c r="AI47" s="3"/>
      <c r="AJ47" s="1"/>
      <c r="AK47" s="1"/>
      <c r="AL47" s="1"/>
      <c r="AM47" s="1"/>
      <c r="AN47" s="1"/>
      <c r="AO47" s="1"/>
      <c r="AP47" s="1"/>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row>
    <row r="48" spans="1:98" x14ac:dyDescent="0.2">
      <c r="A48" s="1"/>
      <c r="B48" s="40"/>
      <c r="C48" s="3"/>
      <c r="D48" s="40"/>
      <c r="E48" s="3"/>
      <c r="F48" s="1"/>
      <c r="G48" s="1"/>
      <c r="H48" s="1"/>
      <c r="I48" s="1"/>
      <c r="J48" s="1"/>
      <c r="K48" s="1"/>
      <c r="L48" s="1"/>
      <c r="M48" s="1"/>
      <c r="N48" s="1"/>
      <c r="O48" s="1"/>
      <c r="P48" s="1"/>
      <c r="Q48" s="1"/>
      <c r="R48" s="1"/>
      <c r="S48" s="3"/>
      <c r="T48" s="3"/>
      <c r="U48" s="1"/>
      <c r="V48" s="1"/>
      <c r="W48" s="1"/>
      <c r="X48" s="1"/>
      <c r="Y48" s="1"/>
      <c r="Z48" s="1"/>
      <c r="AA48" s="1"/>
      <c r="AB48" s="1"/>
      <c r="AC48" s="1"/>
      <c r="AD48" s="1"/>
      <c r="AE48" s="1"/>
      <c r="AF48" s="1"/>
      <c r="AG48" s="1"/>
      <c r="AH48" s="3"/>
      <c r="AI48" s="3"/>
      <c r="AJ48" s="1"/>
      <c r="AK48" s="1"/>
      <c r="AL48" s="1"/>
      <c r="AM48" s="1"/>
      <c r="AN48" s="1"/>
      <c r="AO48" s="1"/>
      <c r="AP48" s="1"/>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row>
    <row r="49" spans="1:98" x14ac:dyDescent="0.2">
      <c r="A49" s="1"/>
      <c r="B49" s="40"/>
      <c r="C49" s="3"/>
      <c r="D49" s="40"/>
      <c r="E49" s="3"/>
      <c r="F49" s="1"/>
      <c r="G49" s="1"/>
      <c r="H49" s="1"/>
      <c r="I49" s="1"/>
      <c r="J49" s="1"/>
      <c r="K49" s="1"/>
      <c r="L49" s="1"/>
      <c r="M49" s="1"/>
      <c r="N49" s="1"/>
      <c r="O49" s="1"/>
      <c r="P49" s="1"/>
      <c r="Q49" s="1"/>
      <c r="R49" s="1"/>
      <c r="S49" s="3"/>
      <c r="T49" s="3"/>
      <c r="U49" s="1"/>
      <c r="V49" s="1"/>
      <c r="W49" s="1"/>
      <c r="X49" s="1"/>
      <c r="Y49" s="1"/>
      <c r="Z49" s="1"/>
      <c r="AA49" s="1"/>
      <c r="AB49" s="1"/>
      <c r="AC49" s="1"/>
      <c r="AD49" s="1"/>
      <c r="AE49" s="1"/>
      <c r="AF49" s="1"/>
      <c r="AG49" s="1"/>
      <c r="AH49" s="3"/>
      <c r="AI49" s="3"/>
      <c r="AJ49" s="1"/>
      <c r="AK49" s="1"/>
      <c r="AL49" s="1"/>
      <c r="AM49" s="1"/>
      <c r="AN49" s="1"/>
      <c r="AO49" s="1"/>
      <c r="AP49" s="1"/>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row>
    <row r="50" spans="1:98" x14ac:dyDescent="0.2">
      <c r="A50" s="1"/>
      <c r="B50" s="40"/>
      <c r="C50" s="3"/>
      <c r="D50" s="40"/>
      <c r="E50" s="3"/>
      <c r="F50" s="1"/>
      <c r="G50" s="1"/>
      <c r="H50" s="1"/>
      <c r="I50" s="1"/>
      <c r="J50" s="1"/>
      <c r="K50" s="1"/>
      <c r="L50" s="1"/>
      <c r="M50" s="1"/>
      <c r="N50" s="1"/>
      <c r="O50" s="1"/>
      <c r="P50" s="1"/>
      <c r="Q50" s="1"/>
      <c r="R50" s="1"/>
      <c r="S50" s="3"/>
      <c r="T50" s="3"/>
      <c r="U50" s="1"/>
      <c r="V50" s="1"/>
      <c r="W50" s="1"/>
      <c r="X50" s="1"/>
      <c r="Y50" s="1"/>
      <c r="Z50" s="1"/>
      <c r="AA50" s="1"/>
      <c r="AB50" s="1"/>
      <c r="AC50" s="1"/>
      <c r="AD50" s="1"/>
      <c r="AE50" s="1"/>
      <c r="AF50" s="1"/>
      <c r="AG50" s="1"/>
      <c r="AH50" s="3"/>
      <c r="AI50" s="3"/>
      <c r="AJ50" s="1"/>
      <c r="AK50" s="1"/>
      <c r="AL50" s="1"/>
      <c r="AM50" s="1"/>
      <c r="AN50" s="1"/>
      <c r="AO50" s="1"/>
      <c r="AP50" s="1"/>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row>
    <row r="51" spans="1:98" x14ac:dyDescent="0.2">
      <c r="A51" s="1"/>
      <c r="B51" s="40"/>
      <c r="C51" s="3"/>
      <c r="D51" s="40"/>
      <c r="E51" s="3"/>
      <c r="F51" s="1"/>
      <c r="G51" s="1"/>
      <c r="H51" s="1"/>
      <c r="I51" s="1"/>
      <c r="J51" s="1"/>
      <c r="K51" s="1"/>
      <c r="L51" s="1"/>
      <c r="M51" s="1"/>
      <c r="N51" s="1"/>
      <c r="O51" s="1"/>
      <c r="P51" s="1"/>
      <c r="Q51" s="1"/>
      <c r="R51" s="1"/>
      <c r="S51" s="3"/>
      <c r="T51" s="3"/>
      <c r="U51" s="1"/>
      <c r="V51" s="1"/>
      <c r="W51" s="1"/>
      <c r="X51" s="1"/>
      <c r="Y51" s="1"/>
      <c r="Z51" s="1"/>
      <c r="AA51" s="1"/>
      <c r="AB51" s="1"/>
      <c r="AC51" s="1"/>
      <c r="AD51" s="1"/>
      <c r="AE51" s="1"/>
      <c r="AF51" s="1"/>
      <c r="AG51" s="1"/>
      <c r="AH51" s="3"/>
      <c r="AI51" s="3"/>
      <c r="AJ51" s="1"/>
      <c r="AK51" s="1"/>
      <c r="AL51" s="1"/>
      <c r="AM51" s="1"/>
      <c r="AN51" s="1"/>
      <c r="AO51" s="1"/>
      <c r="AP51" s="1"/>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row>
    <row r="52" spans="1:98" x14ac:dyDescent="0.2">
      <c r="A52" s="1"/>
      <c r="B52" s="40"/>
      <c r="C52" s="3"/>
      <c r="D52" s="40"/>
      <c r="E52" s="3"/>
      <c r="F52" s="1"/>
      <c r="G52" s="1"/>
      <c r="H52" s="1"/>
      <c r="I52" s="1"/>
      <c r="J52" s="1"/>
      <c r="K52" s="1"/>
      <c r="L52" s="1"/>
      <c r="M52" s="1"/>
      <c r="N52" s="1"/>
      <c r="O52" s="1"/>
      <c r="P52" s="1"/>
      <c r="Q52" s="1"/>
      <c r="R52" s="1"/>
      <c r="S52" s="3"/>
      <c r="T52" s="3"/>
      <c r="U52" s="1"/>
      <c r="V52" s="1"/>
      <c r="W52" s="1"/>
      <c r="X52" s="1"/>
      <c r="Y52" s="1"/>
      <c r="Z52" s="1"/>
      <c r="AA52" s="1"/>
      <c r="AB52" s="1"/>
      <c r="AC52" s="1"/>
      <c r="AD52" s="1"/>
      <c r="AE52" s="1"/>
      <c r="AF52" s="1"/>
      <c r="AG52" s="1"/>
      <c r="AH52" s="3"/>
      <c r="AI52" s="3"/>
      <c r="AJ52" s="1"/>
      <c r="AK52" s="1"/>
      <c r="AL52" s="1"/>
      <c r="AM52" s="1"/>
      <c r="AN52" s="1"/>
      <c r="AO52" s="1"/>
      <c r="AP52" s="1"/>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row>
    <row r="53" spans="1:98" x14ac:dyDescent="0.2">
      <c r="A53" s="1"/>
      <c r="B53" s="40"/>
      <c r="C53" s="3"/>
      <c r="D53" s="40"/>
      <c r="E53" s="3"/>
      <c r="F53" s="1"/>
      <c r="G53" s="1"/>
      <c r="H53" s="1"/>
      <c r="I53" s="1"/>
      <c r="J53" s="1"/>
      <c r="K53" s="1"/>
      <c r="L53" s="1"/>
      <c r="M53" s="1"/>
      <c r="N53" s="1"/>
      <c r="O53" s="1"/>
      <c r="P53" s="1"/>
      <c r="Q53" s="1"/>
      <c r="R53" s="1"/>
      <c r="S53" s="3"/>
      <c r="T53" s="3"/>
      <c r="U53" s="1"/>
      <c r="V53" s="1"/>
      <c r="W53" s="1"/>
      <c r="X53" s="1"/>
      <c r="Y53" s="1"/>
      <c r="Z53" s="1"/>
      <c r="AA53" s="1"/>
      <c r="AB53" s="1"/>
      <c r="AC53" s="1"/>
      <c r="AD53" s="1"/>
      <c r="AE53" s="1"/>
      <c r="AF53" s="1"/>
      <c r="AG53" s="1"/>
      <c r="AH53" s="3"/>
      <c r="AI53" s="3"/>
      <c r="AJ53" s="1"/>
      <c r="AK53" s="1"/>
      <c r="AL53" s="1"/>
      <c r="AM53" s="1"/>
      <c r="AN53" s="1"/>
      <c r="AO53" s="1"/>
      <c r="AP53" s="1"/>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row>
    <row r="54" spans="1:98" x14ac:dyDescent="0.2">
      <c r="A54" s="1"/>
      <c r="B54" s="40"/>
      <c r="C54" s="3"/>
      <c r="D54" s="40"/>
      <c r="E54" s="3"/>
      <c r="F54" s="1"/>
      <c r="G54" s="1"/>
      <c r="H54" s="1"/>
      <c r="I54" s="1"/>
      <c r="J54" s="1"/>
      <c r="K54" s="1"/>
      <c r="L54" s="1"/>
      <c r="M54" s="1"/>
      <c r="N54" s="1"/>
      <c r="O54" s="1"/>
      <c r="P54" s="1"/>
      <c r="Q54" s="1"/>
      <c r="R54" s="1"/>
      <c r="S54" s="3"/>
      <c r="T54" s="3"/>
      <c r="U54" s="1"/>
      <c r="V54" s="1"/>
      <c r="W54" s="1"/>
      <c r="X54" s="1"/>
      <c r="Y54" s="1"/>
      <c r="Z54" s="1"/>
      <c r="AA54" s="1"/>
      <c r="AB54" s="1"/>
      <c r="AC54" s="1"/>
      <c r="AD54" s="1"/>
      <c r="AE54" s="1"/>
      <c r="AF54" s="1"/>
      <c r="AG54" s="1"/>
      <c r="AH54" s="3"/>
      <c r="AI54" s="3"/>
      <c r="AJ54" s="1"/>
      <c r="AK54" s="1"/>
      <c r="AL54" s="1"/>
      <c r="AM54" s="1"/>
      <c r="AN54" s="1"/>
      <c r="AO54" s="1"/>
      <c r="AP54" s="1"/>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row>
    <row r="55" spans="1:98" x14ac:dyDescent="0.2">
      <c r="A55" s="1"/>
      <c r="B55" s="40"/>
      <c r="C55" s="3"/>
      <c r="D55" s="40"/>
      <c r="E55" s="3"/>
      <c r="F55" s="1"/>
      <c r="G55" s="1"/>
      <c r="H55" s="1"/>
      <c r="I55" s="1"/>
      <c r="J55" s="1"/>
      <c r="K55" s="1"/>
      <c r="L55" s="1"/>
      <c r="M55" s="1"/>
      <c r="N55" s="1"/>
      <c r="O55" s="1"/>
      <c r="P55" s="1"/>
      <c r="Q55" s="1"/>
      <c r="R55" s="1"/>
      <c r="S55" s="3"/>
      <c r="T55" s="3"/>
      <c r="U55" s="1"/>
      <c r="V55" s="1"/>
      <c r="W55" s="1"/>
      <c r="X55" s="1"/>
      <c r="Y55" s="1"/>
      <c r="Z55" s="1"/>
      <c r="AA55" s="1"/>
      <c r="AB55" s="1"/>
      <c r="AC55" s="1"/>
      <c r="AD55" s="1"/>
      <c r="AE55" s="1"/>
      <c r="AF55" s="1"/>
      <c r="AG55" s="1"/>
      <c r="AH55" s="3"/>
      <c r="AI55" s="3"/>
      <c r="AJ55" s="1"/>
      <c r="AK55" s="1"/>
      <c r="AL55" s="1"/>
      <c r="AM55" s="1"/>
      <c r="AN55" s="1"/>
      <c r="AO55" s="1"/>
      <c r="AP55" s="1"/>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row>
    <row r="56" spans="1:98" x14ac:dyDescent="0.2">
      <c r="A56" s="1"/>
      <c r="B56" s="40"/>
      <c r="C56" s="3"/>
      <c r="D56" s="40"/>
      <c r="E56" s="3"/>
      <c r="F56" s="1"/>
      <c r="G56" s="1"/>
      <c r="H56" s="1"/>
      <c r="I56" s="1"/>
      <c r="J56" s="1"/>
      <c r="K56" s="1"/>
      <c r="L56" s="1"/>
      <c r="M56" s="1"/>
      <c r="N56" s="1"/>
      <c r="O56" s="1"/>
      <c r="P56" s="1"/>
      <c r="Q56" s="1"/>
      <c r="R56" s="1"/>
      <c r="S56" s="3"/>
      <c r="T56" s="3"/>
      <c r="U56" s="1"/>
      <c r="V56" s="1"/>
      <c r="W56" s="1"/>
      <c r="X56" s="1"/>
      <c r="Y56" s="1"/>
      <c r="Z56" s="1"/>
      <c r="AA56" s="1"/>
      <c r="AB56" s="1"/>
      <c r="AC56" s="1"/>
      <c r="AD56" s="1"/>
      <c r="AE56" s="1"/>
      <c r="AF56" s="1"/>
      <c r="AG56" s="1"/>
      <c r="AH56" s="3"/>
      <c r="AI56" s="3"/>
      <c r="AJ56" s="1"/>
      <c r="AK56" s="1"/>
      <c r="AL56" s="1"/>
      <c r="AM56" s="1"/>
      <c r="AN56" s="1"/>
      <c r="AO56" s="1"/>
      <c r="AP56" s="1"/>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row>
    <row r="57" spans="1:98" x14ac:dyDescent="0.2">
      <c r="A57" s="1"/>
      <c r="B57" s="40"/>
      <c r="C57" s="3"/>
      <c r="D57" s="40"/>
      <c r="E57" s="3"/>
      <c r="F57" s="1"/>
      <c r="G57" s="1"/>
      <c r="H57" s="1"/>
      <c r="I57" s="1"/>
      <c r="J57" s="1"/>
      <c r="K57" s="1"/>
      <c r="L57" s="1"/>
      <c r="M57" s="1"/>
      <c r="N57" s="1"/>
      <c r="O57" s="1"/>
      <c r="P57" s="1"/>
      <c r="Q57" s="1"/>
      <c r="R57" s="1"/>
      <c r="S57" s="3"/>
      <c r="T57" s="3"/>
      <c r="U57" s="1"/>
      <c r="V57" s="1"/>
      <c r="W57" s="1"/>
      <c r="X57" s="1"/>
      <c r="Y57" s="1"/>
      <c r="Z57" s="1"/>
      <c r="AA57" s="1"/>
      <c r="AB57" s="1"/>
      <c r="AC57" s="1"/>
      <c r="AD57" s="1"/>
      <c r="AE57" s="1"/>
      <c r="AF57" s="1"/>
      <c r="AG57" s="1"/>
      <c r="AH57" s="3"/>
      <c r="AI57" s="3"/>
      <c r="AJ57" s="1"/>
      <c r="AK57" s="1"/>
      <c r="AL57" s="1"/>
      <c r="AM57" s="1"/>
      <c r="AN57" s="1"/>
      <c r="AO57" s="1"/>
      <c r="AP57" s="1"/>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row>
    <row r="58" spans="1:98" x14ac:dyDescent="0.2">
      <c r="A58" s="1"/>
      <c r="B58" s="40"/>
      <c r="C58" s="3"/>
      <c r="D58" s="40"/>
      <c r="E58" s="3"/>
      <c r="F58" s="1"/>
      <c r="G58" s="1"/>
      <c r="H58" s="1"/>
      <c r="I58" s="1"/>
      <c r="J58" s="1"/>
      <c r="K58" s="1"/>
      <c r="L58" s="1"/>
      <c r="M58" s="1"/>
      <c r="N58" s="1"/>
      <c r="O58" s="1"/>
      <c r="P58" s="1"/>
      <c r="Q58" s="1"/>
      <c r="R58" s="1"/>
      <c r="S58" s="3"/>
      <c r="T58" s="3"/>
      <c r="U58" s="1"/>
      <c r="V58" s="1"/>
      <c r="W58" s="1"/>
      <c r="X58" s="1"/>
      <c r="Y58" s="1"/>
      <c r="Z58" s="1"/>
      <c r="AA58" s="1"/>
      <c r="AB58" s="1"/>
      <c r="AC58" s="1"/>
      <c r="AD58" s="1"/>
      <c r="AE58" s="1"/>
      <c r="AF58" s="1"/>
      <c r="AG58" s="1"/>
      <c r="AH58" s="3"/>
      <c r="AI58" s="3"/>
      <c r="AJ58" s="1"/>
      <c r="AK58" s="1"/>
      <c r="AL58" s="1"/>
      <c r="AM58" s="1"/>
      <c r="AN58" s="1"/>
      <c r="AO58" s="1"/>
      <c r="AP58" s="1"/>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row>
    <row r="59" spans="1:98" x14ac:dyDescent="0.2">
      <c r="A59" s="1"/>
      <c r="B59" s="40"/>
      <c r="C59" s="3"/>
      <c r="D59" s="40"/>
      <c r="E59" s="3"/>
      <c r="F59" s="1"/>
      <c r="G59" s="1"/>
      <c r="H59" s="1"/>
      <c r="I59" s="1"/>
      <c r="J59" s="1"/>
      <c r="K59" s="1"/>
      <c r="L59" s="1"/>
      <c r="M59" s="1"/>
      <c r="N59" s="1"/>
      <c r="O59" s="1"/>
      <c r="P59" s="1"/>
      <c r="Q59" s="1"/>
      <c r="R59" s="1"/>
      <c r="S59" s="3"/>
      <c r="T59" s="3"/>
      <c r="U59" s="1"/>
      <c r="V59" s="1"/>
      <c r="W59" s="1"/>
      <c r="X59" s="1"/>
      <c r="Y59" s="1"/>
      <c r="Z59" s="1"/>
      <c r="AA59" s="1"/>
      <c r="AB59" s="1"/>
      <c r="AC59" s="1"/>
      <c r="AD59" s="1"/>
      <c r="AE59" s="1"/>
      <c r="AF59" s="1"/>
      <c r="AG59" s="1"/>
      <c r="AH59" s="3"/>
      <c r="AI59" s="3"/>
      <c r="AJ59" s="1"/>
      <c r="AK59" s="1"/>
      <c r="AL59" s="1"/>
      <c r="AM59" s="1"/>
      <c r="AN59" s="1"/>
      <c r="AO59" s="1"/>
      <c r="AP59" s="1"/>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row>
    <row r="60" spans="1:98" x14ac:dyDescent="0.2">
      <c r="A60" s="1"/>
      <c r="B60" s="40"/>
      <c r="C60" s="3"/>
      <c r="D60" s="40"/>
      <c r="E60" s="3"/>
      <c r="F60" s="1"/>
      <c r="G60" s="1"/>
      <c r="H60" s="1"/>
      <c r="I60" s="1"/>
      <c r="J60" s="1"/>
      <c r="K60" s="1"/>
      <c r="L60" s="1"/>
      <c r="M60" s="1"/>
      <c r="N60" s="1"/>
      <c r="O60" s="1"/>
      <c r="P60" s="1"/>
      <c r="Q60" s="1"/>
      <c r="R60" s="1"/>
      <c r="S60" s="3"/>
      <c r="T60" s="3"/>
      <c r="U60" s="1"/>
      <c r="V60" s="1"/>
      <c r="W60" s="1"/>
      <c r="X60" s="1"/>
      <c r="Y60" s="1"/>
      <c r="Z60" s="1"/>
      <c r="AA60" s="1"/>
      <c r="AB60" s="1"/>
      <c r="AC60" s="1"/>
      <c r="AD60" s="1"/>
      <c r="AE60" s="1"/>
      <c r="AF60" s="1"/>
      <c r="AG60" s="1"/>
      <c r="AH60" s="3"/>
      <c r="AI60" s="3"/>
      <c r="AJ60" s="1"/>
      <c r="AK60" s="1"/>
      <c r="AL60" s="1"/>
      <c r="AM60" s="1"/>
      <c r="AN60" s="1"/>
      <c r="AO60" s="1"/>
      <c r="AP60" s="1"/>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row>
    <row r="61" spans="1:98" x14ac:dyDescent="0.2">
      <c r="A61" s="1"/>
      <c r="B61" s="40"/>
      <c r="C61" s="3"/>
      <c r="D61" s="40"/>
      <c r="E61" s="3"/>
      <c r="F61" s="1"/>
      <c r="G61" s="1"/>
      <c r="H61" s="1"/>
      <c r="I61" s="1"/>
      <c r="J61" s="1"/>
      <c r="K61" s="1"/>
      <c r="L61" s="1"/>
      <c r="M61" s="1"/>
      <c r="N61" s="1"/>
      <c r="O61" s="1"/>
      <c r="P61" s="1"/>
      <c r="Q61" s="1"/>
      <c r="R61" s="1"/>
      <c r="S61" s="3"/>
      <c r="T61" s="3"/>
      <c r="U61" s="1"/>
      <c r="V61" s="1"/>
      <c r="W61" s="1"/>
      <c r="X61" s="1"/>
      <c r="Y61" s="1"/>
      <c r="Z61" s="1"/>
      <c r="AA61" s="1"/>
      <c r="AB61" s="1"/>
      <c r="AC61" s="1"/>
      <c r="AD61" s="1"/>
      <c r="AE61" s="1"/>
      <c r="AF61" s="1"/>
      <c r="AG61" s="1"/>
      <c r="AH61" s="3"/>
      <c r="AI61" s="3"/>
      <c r="AJ61" s="1"/>
      <c r="AK61" s="1"/>
      <c r="AL61" s="1"/>
      <c r="AM61" s="1"/>
      <c r="AN61" s="1"/>
      <c r="AO61" s="1"/>
      <c r="AP61" s="1"/>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row>
    <row r="62" spans="1:98" x14ac:dyDescent="0.2">
      <c r="A62" s="1"/>
      <c r="B62" s="40"/>
      <c r="C62" s="3"/>
      <c r="D62" s="40"/>
      <c r="E62" s="3"/>
      <c r="F62" s="1"/>
      <c r="G62" s="1"/>
      <c r="H62" s="1"/>
      <c r="I62" s="1"/>
      <c r="J62" s="1"/>
      <c r="K62" s="1"/>
      <c r="L62" s="1"/>
      <c r="M62" s="1"/>
      <c r="N62" s="1"/>
      <c r="O62" s="1"/>
      <c r="P62" s="1"/>
      <c r="Q62" s="1"/>
      <c r="R62" s="1"/>
      <c r="S62" s="3"/>
      <c r="T62" s="3"/>
      <c r="U62" s="1"/>
      <c r="V62" s="1"/>
      <c r="W62" s="1"/>
      <c r="X62" s="1"/>
      <c r="Y62" s="1"/>
      <c r="Z62" s="1"/>
      <c r="AA62" s="1"/>
      <c r="AB62" s="1"/>
      <c r="AC62" s="1"/>
      <c r="AD62" s="1"/>
      <c r="AE62" s="1"/>
      <c r="AF62" s="1"/>
      <c r="AG62" s="1"/>
      <c r="AH62" s="3"/>
      <c r="AI62" s="3"/>
      <c r="AJ62" s="1"/>
      <c r="AK62" s="1"/>
      <c r="AL62" s="1"/>
      <c r="AM62" s="1"/>
      <c r="AN62" s="1"/>
      <c r="AO62" s="1"/>
      <c r="AP62" s="1"/>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row>
    <row r="63" spans="1:98" x14ac:dyDescent="0.2">
      <c r="A63" s="1"/>
      <c r="B63" s="40"/>
      <c r="C63" s="3"/>
      <c r="D63" s="40"/>
      <c r="E63" s="3"/>
      <c r="F63" s="1"/>
      <c r="G63" s="1"/>
      <c r="H63" s="1"/>
      <c r="I63" s="1"/>
      <c r="J63" s="1"/>
      <c r="K63" s="1"/>
      <c r="L63" s="1"/>
      <c r="M63" s="1"/>
      <c r="N63" s="1"/>
      <c r="O63" s="1"/>
      <c r="P63" s="1"/>
      <c r="Q63" s="1"/>
      <c r="R63" s="1"/>
      <c r="S63" s="3"/>
      <c r="T63" s="3"/>
      <c r="U63" s="1"/>
      <c r="V63" s="1"/>
      <c r="W63" s="1"/>
      <c r="X63" s="1"/>
      <c r="Y63" s="1"/>
      <c r="Z63" s="1"/>
      <c r="AA63" s="1"/>
      <c r="AB63" s="1"/>
      <c r="AC63" s="1"/>
      <c r="AD63" s="1"/>
      <c r="AE63" s="1"/>
      <c r="AF63" s="1"/>
      <c r="AG63" s="1"/>
      <c r="AH63" s="3"/>
      <c r="AI63" s="3"/>
      <c r="AJ63" s="1"/>
      <c r="AK63" s="1"/>
      <c r="AL63" s="1"/>
      <c r="AM63" s="1"/>
      <c r="AN63" s="1"/>
      <c r="AO63" s="1"/>
      <c r="AP63" s="1"/>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row>
    <row r="64" spans="1:98" x14ac:dyDescent="0.2">
      <c r="A64" s="1"/>
      <c r="B64" s="40"/>
      <c r="C64" s="3"/>
      <c r="D64" s="40"/>
      <c r="E64" s="3"/>
      <c r="F64" s="1"/>
      <c r="G64" s="1"/>
      <c r="H64" s="1"/>
      <c r="I64" s="1"/>
      <c r="J64" s="1"/>
      <c r="K64" s="1"/>
      <c r="L64" s="1"/>
      <c r="M64" s="1"/>
      <c r="N64" s="1"/>
      <c r="O64" s="1"/>
      <c r="P64" s="1"/>
      <c r="Q64" s="1"/>
      <c r="R64" s="1"/>
      <c r="S64" s="3"/>
      <c r="T64" s="3"/>
      <c r="U64" s="1"/>
      <c r="V64" s="1"/>
      <c r="W64" s="1"/>
      <c r="X64" s="1"/>
      <c r="Y64" s="1"/>
      <c r="Z64" s="1"/>
      <c r="AA64" s="1"/>
      <c r="AB64" s="1"/>
      <c r="AC64" s="1"/>
      <c r="AD64" s="1"/>
      <c r="AE64" s="1"/>
      <c r="AF64" s="1"/>
      <c r="AG64" s="1"/>
      <c r="AH64" s="3"/>
      <c r="AI64" s="3"/>
      <c r="AJ64" s="1"/>
      <c r="AK64" s="1"/>
      <c r="AL64" s="1"/>
      <c r="AM64" s="1"/>
      <c r="AN64" s="1"/>
      <c r="AO64" s="1"/>
      <c r="AP64" s="1"/>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row>
    <row r="65" spans="1:98" x14ac:dyDescent="0.2">
      <c r="A65" s="1"/>
      <c r="B65" s="40"/>
      <c r="C65" s="3"/>
      <c r="D65" s="40"/>
      <c r="E65" s="3"/>
      <c r="F65" s="1"/>
      <c r="G65" s="1"/>
      <c r="H65" s="1"/>
      <c r="I65" s="1"/>
      <c r="J65" s="1"/>
      <c r="K65" s="1"/>
      <c r="L65" s="1"/>
      <c r="M65" s="1"/>
      <c r="N65" s="1"/>
      <c r="O65" s="1"/>
      <c r="P65" s="1"/>
      <c r="Q65" s="1"/>
      <c r="R65" s="1"/>
      <c r="S65" s="3"/>
      <c r="T65" s="3"/>
      <c r="U65" s="1"/>
      <c r="V65" s="1"/>
      <c r="W65" s="1"/>
      <c r="X65" s="1"/>
      <c r="Y65" s="1"/>
      <c r="Z65" s="1"/>
      <c r="AA65" s="1"/>
      <c r="AB65" s="1"/>
      <c r="AC65" s="1"/>
      <c r="AD65" s="1"/>
      <c r="AE65" s="1"/>
      <c r="AF65" s="1"/>
      <c r="AG65" s="1"/>
      <c r="AH65" s="3"/>
      <c r="AI65" s="3"/>
      <c r="AJ65" s="1"/>
      <c r="AK65" s="1"/>
      <c r="AL65" s="1"/>
      <c r="AM65" s="1"/>
      <c r="AN65" s="1"/>
      <c r="AO65" s="1"/>
      <c r="AP65" s="1"/>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row>
    <row r="66" spans="1:98" x14ac:dyDescent="0.2">
      <c r="A66" s="1"/>
      <c r="B66" s="40"/>
      <c r="C66" s="3"/>
      <c r="D66" s="40"/>
      <c r="E66" s="3"/>
      <c r="F66" s="1"/>
      <c r="G66" s="1"/>
      <c r="H66" s="1"/>
      <c r="I66" s="1"/>
      <c r="J66" s="1"/>
      <c r="K66" s="1"/>
      <c r="L66" s="1"/>
      <c r="M66" s="1"/>
      <c r="N66" s="1"/>
      <c r="O66" s="1"/>
      <c r="P66" s="1"/>
      <c r="Q66" s="1"/>
      <c r="R66" s="1"/>
      <c r="S66" s="3"/>
      <c r="T66" s="3"/>
      <c r="U66" s="1"/>
      <c r="V66" s="1"/>
      <c r="W66" s="1"/>
      <c r="X66" s="1"/>
      <c r="Y66" s="1"/>
      <c r="Z66" s="1"/>
      <c r="AA66" s="1"/>
      <c r="AB66" s="1"/>
      <c r="AC66" s="1"/>
      <c r="AD66" s="1"/>
      <c r="AE66" s="1"/>
      <c r="AF66" s="1"/>
      <c r="AG66" s="1"/>
      <c r="AH66" s="3"/>
      <c r="AI66" s="3"/>
      <c r="AJ66" s="1"/>
      <c r="AK66" s="1"/>
      <c r="AL66" s="1"/>
      <c r="AM66" s="1"/>
      <c r="AN66" s="1"/>
      <c r="AO66" s="1"/>
      <c r="AP66" s="1"/>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row>
    <row r="67" spans="1:98" x14ac:dyDescent="0.2">
      <c r="A67" s="1"/>
      <c r="B67" s="40"/>
      <c r="C67" s="3"/>
      <c r="D67" s="40"/>
      <c r="E67" s="3"/>
      <c r="F67" s="1"/>
      <c r="G67" s="1"/>
      <c r="H67" s="1"/>
      <c r="I67" s="1"/>
      <c r="J67" s="1"/>
      <c r="K67" s="1"/>
      <c r="L67" s="1"/>
      <c r="M67" s="1"/>
      <c r="N67" s="1"/>
      <c r="O67" s="1"/>
      <c r="P67" s="1"/>
      <c r="Q67" s="1"/>
      <c r="R67" s="1"/>
      <c r="S67" s="3"/>
      <c r="T67" s="3"/>
      <c r="U67" s="1"/>
      <c r="V67" s="1"/>
      <c r="W67" s="1"/>
      <c r="X67" s="1"/>
      <c r="Y67" s="1"/>
      <c r="Z67" s="1"/>
      <c r="AA67" s="1"/>
      <c r="AB67" s="1"/>
      <c r="AC67" s="1"/>
      <c r="AD67" s="1"/>
      <c r="AE67" s="1"/>
      <c r="AF67" s="1"/>
      <c r="AG67" s="1"/>
      <c r="AH67" s="3"/>
      <c r="AI67" s="3"/>
      <c r="AJ67" s="1"/>
      <c r="AK67" s="1"/>
      <c r="AL67" s="1"/>
      <c r="AM67" s="1"/>
      <c r="AN67" s="1"/>
      <c r="AO67" s="1"/>
      <c r="AP67" s="1"/>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row>
    <row r="68" spans="1:98" x14ac:dyDescent="0.2">
      <c r="A68" s="1"/>
      <c r="B68" s="40"/>
      <c r="C68" s="3"/>
      <c r="D68" s="40"/>
      <c r="E68" s="3"/>
      <c r="F68" s="1"/>
      <c r="G68" s="1"/>
      <c r="H68" s="1"/>
      <c r="I68" s="1"/>
      <c r="J68" s="1"/>
      <c r="K68" s="1"/>
      <c r="L68" s="1"/>
      <c r="M68" s="1"/>
      <c r="N68" s="1"/>
      <c r="O68" s="1"/>
      <c r="P68" s="1"/>
      <c r="Q68" s="1"/>
      <c r="R68" s="1"/>
      <c r="S68" s="3"/>
      <c r="T68" s="3"/>
      <c r="U68" s="1"/>
      <c r="V68" s="1"/>
      <c r="W68" s="1"/>
      <c r="X68" s="1"/>
      <c r="Y68" s="1"/>
      <c r="Z68" s="1"/>
      <c r="AA68" s="1"/>
      <c r="AB68" s="1"/>
      <c r="AC68" s="1"/>
      <c r="AD68" s="1"/>
      <c r="AE68" s="1"/>
      <c r="AF68" s="1"/>
      <c r="AG68" s="1"/>
      <c r="AH68" s="3"/>
      <c r="AI68" s="3"/>
      <c r="AJ68" s="1"/>
      <c r="AK68" s="1"/>
      <c r="AL68" s="1"/>
      <c r="AM68" s="1"/>
      <c r="AN68" s="1"/>
      <c r="AO68" s="1"/>
      <c r="AP68" s="1"/>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row>
    <row r="69" spans="1:98" x14ac:dyDescent="0.2">
      <c r="A69" s="1"/>
      <c r="B69" s="40"/>
      <c r="C69" s="3"/>
      <c r="D69" s="40"/>
      <c r="E69" s="3"/>
      <c r="F69" s="1"/>
      <c r="G69" s="1"/>
      <c r="H69" s="1"/>
      <c r="I69" s="1"/>
      <c r="J69" s="1"/>
      <c r="K69" s="1"/>
      <c r="L69" s="1"/>
      <c r="M69" s="1"/>
      <c r="N69" s="1"/>
      <c r="O69" s="1"/>
      <c r="P69" s="1"/>
      <c r="Q69" s="1"/>
      <c r="R69" s="1"/>
      <c r="S69" s="3"/>
      <c r="T69" s="3"/>
      <c r="U69" s="1"/>
      <c r="V69" s="1"/>
      <c r="W69" s="1"/>
      <c r="X69" s="1"/>
      <c r="Y69" s="1"/>
      <c r="Z69" s="1"/>
      <c r="AA69" s="1"/>
      <c r="AB69" s="1"/>
      <c r="AC69" s="1"/>
      <c r="AD69" s="1"/>
      <c r="AE69" s="1"/>
      <c r="AF69" s="1"/>
      <c r="AG69" s="1"/>
      <c r="AH69" s="3"/>
      <c r="AI69" s="3"/>
      <c r="AJ69" s="1"/>
      <c r="AK69" s="1"/>
      <c r="AL69" s="1"/>
      <c r="AM69" s="1"/>
      <c r="AN69" s="1"/>
      <c r="AO69" s="1"/>
      <c r="AP69" s="1"/>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row>
    <row r="70" spans="1:98" x14ac:dyDescent="0.2">
      <c r="A70" s="1"/>
      <c r="B70" s="40"/>
      <c r="C70" s="3"/>
      <c r="D70" s="40"/>
      <c r="E70" s="3"/>
      <c r="F70" s="1"/>
      <c r="G70" s="1"/>
      <c r="H70" s="1"/>
      <c r="I70" s="1"/>
      <c r="J70" s="1"/>
      <c r="K70" s="1"/>
      <c r="L70" s="1"/>
      <c r="M70" s="1"/>
      <c r="N70" s="1"/>
      <c r="O70" s="1"/>
      <c r="P70" s="1"/>
      <c r="Q70" s="1"/>
      <c r="R70" s="1"/>
      <c r="S70" s="3"/>
      <c r="T70" s="3"/>
      <c r="U70" s="1"/>
      <c r="V70" s="1"/>
      <c r="W70" s="1"/>
      <c r="X70" s="1"/>
      <c r="Y70" s="1"/>
      <c r="Z70" s="1"/>
      <c r="AA70" s="1"/>
      <c r="AB70" s="1"/>
      <c r="AC70" s="1"/>
      <c r="AD70" s="1"/>
      <c r="AE70" s="1"/>
      <c r="AF70" s="1"/>
      <c r="AG70" s="1"/>
      <c r="AH70" s="3"/>
      <c r="AI70" s="3"/>
      <c r="AJ70" s="1"/>
      <c r="AK70" s="1"/>
      <c r="AL70" s="1"/>
      <c r="AM70" s="1"/>
      <c r="AN70" s="1"/>
      <c r="AO70" s="1"/>
      <c r="AP70" s="1"/>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row>
    <row r="71" spans="1:98" x14ac:dyDescent="0.2">
      <c r="A71" s="1"/>
      <c r="B71" s="40"/>
      <c r="C71" s="3"/>
      <c r="D71" s="40"/>
      <c r="E71" s="3"/>
      <c r="F71" s="1"/>
      <c r="G71" s="1"/>
      <c r="H71" s="1"/>
      <c r="I71" s="1"/>
      <c r="J71" s="1"/>
      <c r="K71" s="1"/>
      <c r="L71" s="1"/>
      <c r="M71" s="1"/>
      <c r="N71" s="1"/>
      <c r="O71" s="1"/>
      <c r="P71" s="1"/>
      <c r="Q71" s="1"/>
      <c r="R71" s="1"/>
      <c r="S71" s="3"/>
      <c r="T71" s="3"/>
      <c r="U71" s="1"/>
      <c r="V71" s="1"/>
      <c r="W71" s="1"/>
      <c r="X71" s="1"/>
      <c r="Y71" s="1"/>
      <c r="Z71" s="1"/>
      <c r="AA71" s="1"/>
      <c r="AB71" s="1"/>
      <c r="AC71" s="1"/>
      <c r="AD71" s="1"/>
      <c r="AE71" s="1"/>
      <c r="AF71" s="1"/>
      <c r="AG71" s="1"/>
      <c r="AH71" s="3"/>
      <c r="AI71" s="3"/>
      <c r="AJ71" s="1"/>
      <c r="AK71" s="1"/>
      <c r="AL71" s="1"/>
      <c r="AM71" s="1"/>
      <c r="AN71" s="1"/>
      <c r="AO71" s="1"/>
      <c r="AP71" s="1"/>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row>
    <row r="72" spans="1:98" x14ac:dyDescent="0.2">
      <c r="A72" s="1"/>
      <c r="B72" s="40"/>
      <c r="C72" s="3"/>
      <c r="D72" s="40"/>
      <c r="E72" s="3"/>
      <c r="F72" s="1"/>
      <c r="G72" s="1"/>
      <c r="H72" s="1"/>
      <c r="I72" s="1"/>
      <c r="J72" s="1"/>
      <c r="K72" s="1"/>
      <c r="L72" s="1"/>
      <c r="M72" s="1"/>
      <c r="N72" s="1"/>
      <c r="O72" s="1"/>
      <c r="P72" s="1"/>
      <c r="Q72" s="1"/>
      <c r="R72" s="1"/>
      <c r="S72" s="3"/>
      <c r="T72" s="3"/>
      <c r="U72" s="1"/>
      <c r="V72" s="1"/>
      <c r="W72" s="1"/>
      <c r="X72" s="1"/>
      <c r="Y72" s="1"/>
      <c r="Z72" s="1"/>
      <c r="AA72" s="1"/>
      <c r="AB72" s="1"/>
      <c r="AC72" s="1"/>
      <c r="AD72" s="1"/>
      <c r="AE72" s="1"/>
      <c r="AF72" s="1"/>
      <c r="AG72" s="1"/>
      <c r="AH72" s="3"/>
      <c r="AI72" s="3"/>
      <c r="AJ72" s="1"/>
      <c r="AK72" s="1"/>
      <c r="AL72" s="1"/>
      <c r="AM72" s="1"/>
      <c r="AN72" s="1"/>
      <c r="AO72" s="1"/>
      <c r="AP72" s="1"/>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row>
    <row r="73" spans="1:98" x14ac:dyDescent="0.2">
      <c r="A73" s="1"/>
      <c r="B73" s="40"/>
      <c r="C73" s="3"/>
      <c r="D73" s="40"/>
      <c r="E73" s="3"/>
      <c r="F73" s="1"/>
      <c r="G73" s="1"/>
      <c r="H73" s="1"/>
      <c r="I73" s="1"/>
      <c r="J73" s="1"/>
      <c r="K73" s="1"/>
      <c r="L73" s="1"/>
      <c r="M73" s="1"/>
      <c r="N73" s="1"/>
      <c r="O73" s="1"/>
      <c r="P73" s="1"/>
      <c r="Q73" s="1"/>
      <c r="R73" s="1"/>
      <c r="S73" s="3"/>
      <c r="T73" s="3"/>
      <c r="U73" s="1"/>
      <c r="V73" s="1"/>
      <c r="W73" s="1"/>
      <c r="X73" s="1"/>
      <c r="Y73" s="1"/>
      <c r="Z73" s="1"/>
      <c r="AA73" s="1"/>
      <c r="AB73" s="1"/>
      <c r="AC73" s="1"/>
      <c r="AD73" s="1"/>
      <c r="AE73" s="1"/>
      <c r="AF73" s="1"/>
      <c r="AG73" s="1"/>
      <c r="AH73" s="3"/>
      <c r="AI73" s="3"/>
      <c r="AJ73" s="1"/>
      <c r="AK73" s="1"/>
      <c r="AL73" s="1"/>
      <c r="AM73" s="1"/>
      <c r="AN73" s="1"/>
      <c r="AO73" s="1"/>
      <c r="AP73" s="1"/>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row>
    <row r="74" spans="1:98" x14ac:dyDescent="0.2">
      <c r="A74" s="1"/>
      <c r="B74" s="40"/>
      <c r="C74" s="3"/>
      <c r="D74" s="40"/>
      <c r="E74" s="3"/>
      <c r="F74" s="1"/>
      <c r="G74" s="1"/>
      <c r="H74" s="1"/>
      <c r="I74" s="1"/>
      <c r="J74" s="1"/>
      <c r="K74" s="1"/>
      <c r="L74" s="1"/>
      <c r="M74" s="1"/>
      <c r="N74" s="1"/>
      <c r="O74" s="1"/>
      <c r="P74" s="1"/>
      <c r="Q74" s="1"/>
      <c r="R74" s="1"/>
      <c r="S74" s="3"/>
      <c r="T74" s="3"/>
      <c r="U74" s="1"/>
      <c r="V74" s="1"/>
      <c r="W74" s="1"/>
      <c r="X74" s="1"/>
      <c r="Y74" s="1"/>
      <c r="Z74" s="1"/>
      <c r="AA74" s="1"/>
      <c r="AB74" s="1"/>
      <c r="AC74" s="1"/>
      <c r="AD74" s="1"/>
      <c r="AE74" s="1"/>
      <c r="AF74" s="1"/>
      <c r="AG74" s="1"/>
      <c r="AH74" s="3"/>
      <c r="AI74" s="3"/>
      <c r="AJ74" s="1"/>
      <c r="AK74" s="1"/>
      <c r="AL74" s="1"/>
      <c r="AM74" s="1"/>
      <c r="AN74" s="1"/>
      <c r="AO74" s="1"/>
      <c r="AP74" s="1"/>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row>
    <row r="75" spans="1:98" x14ac:dyDescent="0.2">
      <c r="A75" s="1"/>
      <c r="B75" s="40"/>
      <c r="C75" s="3"/>
      <c r="D75" s="40"/>
      <c r="E75" s="3"/>
      <c r="F75" s="1"/>
      <c r="G75" s="1"/>
      <c r="H75" s="1"/>
      <c r="I75" s="1"/>
      <c r="J75" s="1"/>
      <c r="K75" s="1"/>
      <c r="L75" s="1"/>
      <c r="M75" s="1"/>
      <c r="N75" s="1"/>
      <c r="O75" s="1"/>
      <c r="P75" s="1"/>
      <c r="Q75" s="1"/>
      <c r="R75" s="1"/>
      <c r="S75" s="3"/>
      <c r="T75" s="3"/>
      <c r="U75" s="1"/>
      <c r="V75" s="1"/>
      <c r="W75" s="1"/>
      <c r="X75" s="1"/>
      <c r="Y75" s="1"/>
      <c r="Z75" s="1"/>
      <c r="AA75" s="1"/>
      <c r="AB75" s="1"/>
      <c r="AC75" s="1"/>
      <c r="AD75" s="1"/>
      <c r="AE75" s="1"/>
      <c r="AF75" s="1"/>
      <c r="AG75" s="1"/>
      <c r="AH75" s="3"/>
      <c r="AI75" s="3"/>
      <c r="AJ75" s="1"/>
      <c r="AK75" s="1"/>
      <c r="AL75" s="1"/>
      <c r="AM75" s="1"/>
      <c r="AN75" s="1"/>
      <c r="AO75" s="1"/>
      <c r="AP75" s="1"/>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row>
    <row r="76" spans="1:98" x14ac:dyDescent="0.2">
      <c r="A76" s="1"/>
      <c r="B76" s="40"/>
      <c r="C76" s="3"/>
      <c r="D76" s="40"/>
      <c r="E76" s="3"/>
      <c r="F76" s="1"/>
      <c r="G76" s="1"/>
      <c r="H76" s="1"/>
      <c r="I76" s="1"/>
      <c r="J76" s="1"/>
      <c r="K76" s="1"/>
      <c r="L76" s="1"/>
      <c r="M76" s="1"/>
      <c r="N76" s="1"/>
      <c r="O76" s="1"/>
      <c r="P76" s="1"/>
      <c r="Q76" s="1"/>
      <c r="R76" s="1"/>
      <c r="S76" s="3"/>
      <c r="T76" s="3"/>
      <c r="U76" s="1"/>
      <c r="V76" s="1"/>
      <c r="W76" s="1"/>
      <c r="X76" s="1"/>
      <c r="Y76" s="1"/>
      <c r="Z76" s="1"/>
      <c r="AA76" s="1"/>
      <c r="AB76" s="1"/>
      <c r="AC76" s="1"/>
      <c r="AD76" s="1"/>
      <c r="AE76" s="1"/>
      <c r="AF76" s="1"/>
      <c r="AG76" s="1"/>
      <c r="AH76" s="3"/>
      <c r="AI76" s="3"/>
      <c r="AJ76" s="1"/>
      <c r="AK76" s="1"/>
      <c r="AL76" s="1"/>
      <c r="AM76" s="1"/>
      <c r="AN76" s="1"/>
      <c r="AO76" s="1"/>
      <c r="AP76" s="1"/>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row>
    <row r="77" spans="1:98" x14ac:dyDescent="0.2">
      <c r="A77" s="1"/>
      <c r="B77" s="40"/>
      <c r="C77" s="3"/>
      <c r="D77" s="40"/>
      <c r="E77" s="3"/>
      <c r="F77" s="1"/>
      <c r="G77" s="1"/>
      <c r="H77" s="1"/>
      <c r="I77" s="1"/>
      <c r="J77" s="1"/>
      <c r="K77" s="1"/>
      <c r="L77" s="1"/>
      <c r="M77" s="1"/>
      <c r="N77" s="1"/>
      <c r="O77" s="1"/>
      <c r="P77" s="1"/>
      <c r="Q77" s="1"/>
      <c r="R77" s="1"/>
      <c r="S77" s="3"/>
      <c r="T77" s="3"/>
      <c r="U77" s="1"/>
      <c r="V77" s="1"/>
      <c r="W77" s="1"/>
      <c r="X77" s="1"/>
      <c r="Y77" s="1"/>
      <c r="Z77" s="1"/>
      <c r="AA77" s="1"/>
      <c r="AB77" s="1"/>
      <c r="AC77" s="1"/>
      <c r="AD77" s="1"/>
      <c r="AE77" s="1"/>
      <c r="AF77" s="1"/>
      <c r="AG77" s="1"/>
      <c r="AH77" s="3"/>
      <c r="AI77" s="3"/>
      <c r="AJ77" s="1"/>
      <c r="AK77" s="1"/>
      <c r="AL77" s="1"/>
      <c r="AM77" s="1"/>
      <c r="AN77" s="1"/>
      <c r="AO77" s="1"/>
      <c r="AP77" s="1"/>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row>
    <row r="78" spans="1:98" x14ac:dyDescent="0.2">
      <c r="A78" s="1"/>
      <c r="B78" s="40"/>
      <c r="C78" s="3"/>
      <c r="D78" s="40"/>
      <c r="E78" s="3"/>
      <c r="F78" s="1"/>
      <c r="G78" s="1"/>
      <c r="H78" s="1"/>
      <c r="I78" s="1"/>
      <c r="J78" s="1"/>
      <c r="K78" s="1"/>
      <c r="L78" s="1"/>
      <c r="M78" s="1"/>
      <c r="N78" s="1"/>
      <c r="O78" s="1"/>
      <c r="P78" s="1"/>
      <c r="Q78" s="1"/>
      <c r="R78" s="1"/>
      <c r="S78" s="3"/>
      <c r="T78" s="3"/>
      <c r="U78" s="1"/>
      <c r="V78" s="1"/>
      <c r="W78" s="1"/>
      <c r="X78" s="1"/>
      <c r="Y78" s="1"/>
      <c r="Z78" s="1"/>
      <c r="AA78" s="1"/>
      <c r="AB78" s="1"/>
      <c r="AC78" s="1"/>
      <c r="AD78" s="1"/>
      <c r="AE78" s="1"/>
      <c r="AF78" s="1"/>
      <c r="AG78" s="1"/>
      <c r="AH78" s="3"/>
      <c r="AI78" s="3"/>
      <c r="AJ78" s="1"/>
      <c r="AK78" s="1"/>
      <c r="AL78" s="1"/>
      <c r="AM78" s="1"/>
      <c r="AN78" s="1"/>
      <c r="AO78" s="1"/>
      <c r="AP78" s="1"/>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row>
    <row r="79" spans="1:98" x14ac:dyDescent="0.2">
      <c r="A79" s="1"/>
      <c r="B79" s="40"/>
      <c r="C79" s="3"/>
      <c r="D79" s="40"/>
      <c r="E79" s="3"/>
      <c r="F79" s="1"/>
      <c r="G79" s="1"/>
      <c r="H79" s="1"/>
      <c r="I79" s="1"/>
      <c r="J79" s="1"/>
      <c r="K79" s="1"/>
      <c r="L79" s="1"/>
      <c r="M79" s="1"/>
      <c r="N79" s="1"/>
      <c r="O79" s="1"/>
      <c r="P79" s="1"/>
      <c r="Q79" s="1"/>
      <c r="R79" s="1"/>
      <c r="S79" s="3"/>
      <c r="T79" s="3"/>
      <c r="U79" s="1"/>
      <c r="V79" s="1"/>
      <c r="W79" s="1"/>
      <c r="X79" s="1"/>
      <c r="Y79" s="1"/>
      <c r="Z79" s="1"/>
      <c r="AA79" s="1"/>
      <c r="AB79" s="1"/>
      <c r="AC79" s="1"/>
      <c r="AD79" s="1"/>
      <c r="AE79" s="1"/>
      <c r="AF79" s="1"/>
      <c r="AG79" s="1"/>
      <c r="AH79" s="3"/>
      <c r="AI79" s="3"/>
      <c r="AJ79" s="1"/>
      <c r="AK79" s="1"/>
      <c r="AL79" s="1"/>
      <c r="AM79" s="1"/>
      <c r="AN79" s="1"/>
      <c r="AO79" s="1"/>
      <c r="AP79" s="1"/>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row>
    <row r="80" spans="1:98" x14ac:dyDescent="0.2">
      <c r="A80" s="1"/>
      <c r="B80" s="40"/>
      <c r="C80" s="3"/>
      <c r="D80" s="40"/>
      <c r="E80" s="3"/>
      <c r="F80" s="1"/>
      <c r="G80" s="1"/>
      <c r="H80" s="1"/>
      <c r="I80" s="1"/>
      <c r="J80" s="1"/>
      <c r="K80" s="1"/>
      <c r="L80" s="1"/>
      <c r="M80" s="1"/>
      <c r="N80" s="1"/>
      <c r="O80" s="1"/>
      <c r="P80" s="1"/>
      <c r="Q80" s="1"/>
      <c r="R80" s="1"/>
      <c r="S80" s="3"/>
      <c r="T80" s="3"/>
      <c r="U80" s="1"/>
      <c r="V80" s="1"/>
      <c r="W80" s="1"/>
      <c r="X80" s="1"/>
      <c r="Y80" s="1"/>
      <c r="Z80" s="1"/>
      <c r="AA80" s="1"/>
      <c r="AB80" s="1"/>
      <c r="AC80" s="1"/>
      <c r="AD80" s="1"/>
      <c r="AE80" s="1"/>
      <c r="AF80" s="1"/>
      <c r="AG80" s="1"/>
      <c r="AH80" s="3"/>
      <c r="AI80" s="3"/>
      <c r="AJ80" s="1"/>
      <c r="AK80" s="1"/>
      <c r="AL80" s="1"/>
      <c r="AM80" s="1"/>
      <c r="AN80" s="1"/>
      <c r="AO80" s="1"/>
      <c r="AP80" s="1"/>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row>
    <row r="81" spans="1:98" x14ac:dyDescent="0.2">
      <c r="A81" s="1"/>
      <c r="B81" s="40"/>
      <c r="C81" s="3"/>
      <c r="D81" s="40"/>
      <c r="E81" s="3"/>
      <c r="F81" s="1"/>
      <c r="G81" s="1"/>
      <c r="H81" s="1"/>
      <c r="I81" s="1"/>
      <c r="J81" s="1"/>
      <c r="K81" s="1"/>
      <c r="L81" s="1"/>
      <c r="M81" s="1"/>
      <c r="N81" s="1"/>
      <c r="O81" s="1"/>
      <c r="P81" s="1"/>
      <c r="Q81" s="1"/>
      <c r="R81" s="1"/>
      <c r="S81" s="3"/>
      <c r="T81" s="3"/>
      <c r="U81" s="1"/>
      <c r="V81" s="1"/>
      <c r="W81" s="1"/>
      <c r="X81" s="1"/>
      <c r="Y81" s="1"/>
      <c r="Z81" s="1"/>
      <c r="AA81" s="1"/>
      <c r="AB81" s="1"/>
      <c r="AC81" s="1"/>
      <c r="AD81" s="1"/>
      <c r="AE81" s="1"/>
      <c r="AF81" s="1"/>
      <c r="AG81" s="1"/>
      <c r="AH81" s="3"/>
      <c r="AI81" s="3"/>
      <c r="AJ81" s="1"/>
      <c r="AK81" s="1"/>
      <c r="AL81" s="1"/>
      <c r="AM81" s="1"/>
      <c r="AN81" s="1"/>
      <c r="AO81" s="1"/>
      <c r="AP81" s="1"/>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row>
    <row r="82" spans="1:98" x14ac:dyDescent="0.2">
      <c r="A82" s="1"/>
      <c r="B82" s="40"/>
      <c r="C82" s="3"/>
      <c r="D82" s="40"/>
      <c r="E82" s="3"/>
      <c r="F82" s="1"/>
      <c r="G82" s="1"/>
      <c r="H82" s="1"/>
      <c r="I82" s="1"/>
      <c r="J82" s="1"/>
      <c r="K82" s="1"/>
      <c r="L82" s="1"/>
      <c r="M82" s="1"/>
      <c r="N82" s="1"/>
      <c r="O82" s="1"/>
      <c r="P82" s="1"/>
      <c r="Q82" s="1"/>
      <c r="R82" s="1"/>
      <c r="S82" s="3"/>
      <c r="T82" s="3"/>
      <c r="U82" s="1"/>
      <c r="V82" s="1"/>
      <c r="W82" s="1"/>
      <c r="X82" s="1"/>
      <c r="Y82" s="1"/>
      <c r="Z82" s="1"/>
      <c r="AA82" s="1"/>
      <c r="AB82" s="1"/>
      <c r="AC82" s="1"/>
      <c r="AD82" s="1"/>
      <c r="AE82" s="1"/>
      <c r="AF82" s="1"/>
      <c r="AG82" s="1"/>
      <c r="AH82" s="3"/>
      <c r="AI82" s="3"/>
      <c r="AJ82" s="1"/>
      <c r="AK82" s="1"/>
      <c r="AL82" s="1"/>
      <c r="AM82" s="1"/>
      <c r="AN82" s="1"/>
      <c r="AO82" s="1"/>
      <c r="AP82" s="1"/>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row>
    <row r="83" spans="1:98" x14ac:dyDescent="0.2">
      <c r="A83" s="1"/>
      <c r="B83" s="40"/>
      <c r="C83" s="3"/>
      <c r="D83" s="40"/>
      <c r="E83" s="3"/>
      <c r="F83" s="1"/>
      <c r="G83" s="1"/>
      <c r="H83" s="1"/>
      <c r="I83" s="1"/>
      <c r="J83" s="1"/>
      <c r="K83" s="1"/>
      <c r="L83" s="1"/>
      <c r="M83" s="1"/>
      <c r="N83" s="1"/>
      <c r="O83" s="1"/>
      <c r="P83" s="1"/>
      <c r="Q83" s="1"/>
      <c r="R83" s="1"/>
      <c r="S83" s="3"/>
      <c r="T83" s="3"/>
      <c r="U83" s="1"/>
      <c r="V83" s="1"/>
      <c r="W83" s="1"/>
      <c r="X83" s="1"/>
      <c r="Y83" s="1"/>
      <c r="Z83" s="1"/>
      <c r="AA83" s="1"/>
      <c r="AB83" s="1"/>
      <c r="AC83" s="1"/>
      <c r="AD83" s="1"/>
      <c r="AE83" s="1"/>
      <c r="AF83" s="1"/>
      <c r="AG83" s="1"/>
      <c r="AH83" s="3"/>
      <c r="AI83" s="3"/>
      <c r="AJ83" s="1"/>
      <c r="AK83" s="1"/>
      <c r="AL83" s="1"/>
      <c r="AM83" s="1"/>
      <c r="AN83" s="1"/>
      <c r="AO83" s="1"/>
      <c r="AP83" s="1"/>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row>
    <row r="84" spans="1:98" x14ac:dyDescent="0.2">
      <c r="A84" s="1"/>
      <c r="B84" s="40"/>
      <c r="C84" s="3"/>
      <c r="D84" s="40"/>
      <c r="E84" s="3"/>
      <c r="F84" s="1"/>
      <c r="G84" s="1"/>
      <c r="H84" s="1"/>
      <c r="I84" s="1"/>
      <c r="J84" s="1"/>
      <c r="K84" s="1"/>
      <c r="L84" s="1"/>
      <c r="M84" s="1"/>
      <c r="N84" s="1"/>
      <c r="O84" s="1"/>
      <c r="P84" s="1"/>
      <c r="Q84" s="1"/>
      <c r="R84" s="1"/>
      <c r="S84" s="3"/>
      <c r="T84" s="3"/>
      <c r="U84" s="1"/>
      <c r="V84" s="1"/>
      <c r="W84" s="1"/>
      <c r="X84" s="1"/>
      <c r="Y84" s="1"/>
      <c r="Z84" s="1"/>
      <c r="AA84" s="1"/>
      <c r="AB84" s="1"/>
      <c r="AC84" s="1"/>
      <c r="AD84" s="1"/>
      <c r="AE84" s="1"/>
      <c r="AF84" s="1"/>
      <c r="AG84" s="1"/>
      <c r="AH84" s="3"/>
      <c r="AI84" s="3"/>
      <c r="AJ84" s="1"/>
      <c r="AK84" s="1"/>
      <c r="AL84" s="1"/>
      <c r="AM84" s="1"/>
      <c r="AN84" s="1"/>
      <c r="AO84" s="1"/>
      <c r="AP84" s="1"/>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row>
    <row r="85" spans="1:98" x14ac:dyDescent="0.2">
      <c r="A85" s="1"/>
      <c r="B85" s="40"/>
      <c r="C85" s="3"/>
      <c r="D85" s="40"/>
      <c r="E85" s="3"/>
      <c r="F85" s="1"/>
      <c r="G85" s="1"/>
      <c r="H85" s="1"/>
      <c r="I85" s="1"/>
      <c r="J85" s="1"/>
      <c r="K85" s="1"/>
      <c r="L85" s="1"/>
      <c r="M85" s="1"/>
      <c r="N85" s="1"/>
      <c r="O85" s="1"/>
      <c r="P85" s="1"/>
      <c r="Q85" s="1"/>
      <c r="R85" s="1"/>
      <c r="S85" s="3"/>
      <c r="T85" s="3"/>
      <c r="U85" s="1"/>
      <c r="V85" s="1"/>
      <c r="W85" s="1"/>
      <c r="X85" s="1"/>
      <c r="Y85" s="1"/>
      <c r="Z85" s="1"/>
      <c r="AA85" s="1"/>
      <c r="AB85" s="1"/>
      <c r="AC85" s="1"/>
      <c r="AD85" s="1"/>
      <c r="AE85" s="1"/>
      <c r="AF85" s="1"/>
      <c r="AG85" s="1"/>
      <c r="AH85" s="3"/>
      <c r="AI85" s="3"/>
      <c r="AJ85" s="1"/>
      <c r="AK85" s="1"/>
      <c r="AL85" s="1"/>
      <c r="AM85" s="1"/>
      <c r="AN85" s="1"/>
      <c r="AO85" s="1"/>
      <c r="AP85" s="1"/>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row>
    <row r="86" spans="1:98" x14ac:dyDescent="0.2">
      <c r="A86" s="1"/>
      <c r="B86" s="40"/>
      <c r="C86" s="3"/>
      <c r="D86" s="40"/>
      <c r="E86" s="3"/>
      <c r="F86" s="1"/>
      <c r="G86" s="1"/>
      <c r="H86" s="1"/>
      <c r="I86" s="1"/>
      <c r="J86" s="1"/>
      <c r="K86" s="1"/>
      <c r="L86" s="1"/>
      <c r="M86" s="1"/>
      <c r="N86" s="1"/>
      <c r="O86" s="1"/>
      <c r="P86" s="1"/>
      <c r="Q86" s="1"/>
      <c r="R86" s="1"/>
      <c r="S86" s="3"/>
      <c r="T86" s="3"/>
      <c r="U86" s="1"/>
      <c r="V86" s="1"/>
      <c r="W86" s="1"/>
      <c r="X86" s="1"/>
      <c r="Y86" s="1"/>
      <c r="Z86" s="1"/>
      <c r="AA86" s="1"/>
      <c r="AB86" s="1"/>
      <c r="AC86" s="1"/>
      <c r="AD86" s="1"/>
      <c r="AE86" s="1"/>
      <c r="AF86" s="1"/>
      <c r="AG86" s="1"/>
      <c r="AH86" s="3"/>
      <c r="AI86" s="3"/>
      <c r="AJ86" s="1"/>
      <c r="AK86" s="1"/>
      <c r="AL86" s="1"/>
      <c r="AM86" s="1"/>
      <c r="AN86" s="1"/>
      <c r="AO86" s="1"/>
      <c r="AP86" s="1"/>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row>
    <row r="87" spans="1:98" x14ac:dyDescent="0.2">
      <c r="A87" s="1"/>
      <c r="B87" s="40"/>
      <c r="C87" s="3"/>
      <c r="D87" s="40"/>
      <c r="E87" s="3"/>
      <c r="F87" s="1"/>
      <c r="G87" s="1"/>
      <c r="H87" s="1"/>
      <c r="I87" s="1"/>
      <c r="J87" s="1"/>
      <c r="K87" s="1"/>
      <c r="L87" s="1"/>
      <c r="M87" s="1"/>
      <c r="N87" s="1"/>
      <c r="O87" s="1"/>
      <c r="P87" s="1"/>
      <c r="Q87" s="1"/>
      <c r="R87" s="1"/>
      <c r="S87" s="3"/>
      <c r="T87" s="3"/>
      <c r="U87" s="1"/>
      <c r="V87" s="1"/>
      <c r="W87" s="1"/>
      <c r="X87" s="1"/>
      <c r="Y87" s="1"/>
      <c r="Z87" s="1"/>
      <c r="AA87" s="1"/>
      <c r="AB87" s="1"/>
      <c r="AC87" s="1"/>
      <c r="AD87" s="1"/>
      <c r="AE87" s="1"/>
      <c r="AF87" s="1"/>
      <c r="AG87" s="1"/>
      <c r="AH87" s="3"/>
      <c r="AI87" s="3"/>
      <c r="AJ87" s="1"/>
      <c r="AK87" s="1"/>
      <c r="AL87" s="1"/>
      <c r="AM87" s="1"/>
      <c r="AN87" s="1"/>
      <c r="AO87" s="1"/>
      <c r="AP87" s="1"/>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row>
    <row r="88" spans="1:98" x14ac:dyDescent="0.2">
      <c r="A88" s="1"/>
      <c r="B88" s="40"/>
      <c r="C88" s="3"/>
      <c r="D88" s="40"/>
      <c r="E88" s="3"/>
      <c r="F88" s="1"/>
      <c r="G88" s="1"/>
      <c r="H88" s="1"/>
      <c r="I88" s="1"/>
      <c r="J88" s="1"/>
      <c r="K88" s="1"/>
      <c r="L88" s="1"/>
      <c r="M88" s="1"/>
      <c r="N88" s="1"/>
      <c r="O88" s="1"/>
      <c r="P88" s="1"/>
      <c r="Q88" s="1"/>
      <c r="R88" s="1"/>
      <c r="S88" s="3"/>
      <c r="T88" s="3"/>
      <c r="U88" s="1"/>
      <c r="V88" s="1"/>
      <c r="W88" s="1"/>
      <c r="X88" s="1"/>
      <c r="Y88" s="1"/>
      <c r="Z88" s="1"/>
      <c r="AA88" s="1"/>
      <c r="AB88" s="1"/>
      <c r="AC88" s="1"/>
      <c r="AD88" s="1"/>
      <c r="AE88" s="1"/>
      <c r="AF88" s="1"/>
      <c r="AG88" s="1"/>
      <c r="AH88" s="3"/>
      <c r="AI88" s="3"/>
      <c r="AJ88" s="1"/>
      <c r="AK88" s="1"/>
      <c r="AL88" s="1"/>
      <c r="AM88" s="1"/>
      <c r="AN88" s="1"/>
      <c r="AO88" s="1"/>
      <c r="AP88" s="1"/>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row>
    <row r="89" spans="1:98" x14ac:dyDescent="0.2">
      <c r="A89" s="1"/>
      <c r="B89" s="40"/>
      <c r="C89" s="3"/>
      <c r="D89" s="40"/>
      <c r="E89" s="3"/>
      <c r="F89" s="1"/>
      <c r="G89" s="1"/>
      <c r="H89" s="1"/>
      <c r="I89" s="1"/>
      <c r="J89" s="1"/>
      <c r="K89" s="1"/>
      <c r="L89" s="1"/>
      <c r="M89" s="1"/>
      <c r="N89" s="1"/>
      <c r="O89" s="1"/>
      <c r="P89" s="1"/>
      <c r="Q89" s="1"/>
      <c r="R89" s="1"/>
      <c r="S89" s="3"/>
      <c r="T89" s="3"/>
      <c r="U89" s="1"/>
      <c r="V89" s="1"/>
      <c r="W89" s="1"/>
      <c r="X89" s="1"/>
      <c r="Y89" s="1"/>
      <c r="Z89" s="1"/>
      <c r="AA89" s="1"/>
      <c r="AB89" s="1"/>
      <c r="AC89" s="1"/>
      <c r="AD89" s="1"/>
      <c r="AE89" s="1"/>
      <c r="AF89" s="1"/>
      <c r="AG89" s="1"/>
      <c r="AH89" s="3"/>
      <c r="AI89" s="3"/>
      <c r="AJ89" s="1"/>
      <c r="AK89" s="1"/>
      <c r="AL89" s="1"/>
      <c r="AM89" s="1"/>
      <c r="AN89" s="1"/>
      <c r="AO89" s="1"/>
      <c r="AP89" s="1"/>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row>
    <row r="90" spans="1:98" x14ac:dyDescent="0.2">
      <c r="A90" s="1"/>
      <c r="B90" s="40"/>
      <c r="C90" s="3"/>
      <c r="D90" s="40"/>
      <c r="E90" s="3"/>
      <c r="F90" s="1"/>
      <c r="G90" s="1"/>
      <c r="H90" s="1"/>
      <c r="I90" s="1"/>
      <c r="J90" s="1"/>
      <c r="K90" s="1"/>
      <c r="L90" s="1"/>
      <c r="M90" s="1"/>
      <c r="N90" s="1"/>
      <c r="O90" s="1"/>
      <c r="P90" s="1"/>
      <c r="Q90" s="1"/>
      <c r="R90" s="1"/>
      <c r="S90" s="3"/>
      <c r="T90" s="3"/>
      <c r="U90" s="1"/>
      <c r="V90" s="1"/>
      <c r="W90" s="1"/>
      <c r="X90" s="1"/>
      <c r="Y90" s="1"/>
      <c r="Z90" s="1"/>
      <c r="AA90" s="1"/>
      <c r="AB90" s="1"/>
      <c r="AC90" s="1"/>
      <c r="AD90" s="1"/>
      <c r="AE90" s="1"/>
      <c r="AF90" s="1"/>
      <c r="AG90" s="1"/>
      <c r="AH90" s="3"/>
      <c r="AI90" s="3"/>
      <c r="AJ90" s="1"/>
      <c r="AK90" s="1"/>
      <c r="AL90" s="1"/>
      <c r="AM90" s="1"/>
      <c r="AN90" s="1"/>
      <c r="AO90" s="1"/>
      <c r="AP90" s="1"/>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row>
    <row r="91" spans="1:98" x14ac:dyDescent="0.2">
      <c r="A91" s="1"/>
      <c r="B91" s="40"/>
      <c r="C91" s="3"/>
      <c r="D91" s="40"/>
      <c r="E91" s="3"/>
      <c r="F91" s="1"/>
      <c r="G91" s="1"/>
      <c r="H91" s="1"/>
      <c r="I91" s="1"/>
      <c r="J91" s="1"/>
      <c r="K91" s="1"/>
      <c r="L91" s="1"/>
      <c r="M91" s="1"/>
      <c r="N91" s="1"/>
      <c r="O91" s="1"/>
      <c r="P91" s="1"/>
      <c r="Q91" s="1"/>
      <c r="R91" s="1"/>
      <c r="S91" s="3"/>
      <c r="T91" s="3"/>
      <c r="U91" s="1"/>
      <c r="V91" s="1"/>
      <c r="W91" s="1"/>
      <c r="X91" s="1"/>
      <c r="Y91" s="1"/>
      <c r="Z91" s="1"/>
      <c r="AA91" s="1"/>
      <c r="AB91" s="1"/>
      <c r="AC91" s="1"/>
      <c r="AD91" s="1"/>
      <c r="AE91" s="1"/>
      <c r="AF91" s="1"/>
      <c r="AG91" s="1"/>
      <c r="AH91" s="3"/>
      <c r="AI91" s="3"/>
      <c r="AJ91" s="1"/>
      <c r="AK91" s="1"/>
      <c r="AL91" s="1"/>
      <c r="AM91" s="1"/>
      <c r="AN91" s="1"/>
      <c r="AO91" s="1"/>
      <c r="AP91" s="1"/>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row>
    <row r="92" spans="1:98" x14ac:dyDescent="0.2">
      <c r="A92" s="1"/>
      <c r="B92" s="40"/>
      <c r="C92" s="3"/>
      <c r="D92" s="40"/>
      <c r="E92" s="3"/>
      <c r="F92" s="1"/>
      <c r="G92" s="1"/>
      <c r="H92" s="1"/>
      <c r="I92" s="1"/>
      <c r="J92" s="1"/>
      <c r="K92" s="1"/>
      <c r="L92" s="1"/>
      <c r="M92" s="1"/>
      <c r="N92" s="1"/>
      <c r="O92" s="1"/>
      <c r="P92" s="1"/>
      <c r="Q92" s="1"/>
      <c r="R92" s="1"/>
      <c r="S92" s="3"/>
      <c r="T92" s="3"/>
      <c r="U92" s="1"/>
      <c r="V92" s="1"/>
      <c r="W92" s="1"/>
      <c r="X92" s="1"/>
      <c r="Y92" s="1"/>
      <c r="Z92" s="1"/>
      <c r="AA92" s="1"/>
      <c r="AB92" s="1"/>
      <c r="AC92" s="1"/>
      <c r="AD92" s="1"/>
      <c r="AE92" s="1"/>
      <c r="AF92" s="1"/>
      <c r="AG92" s="1"/>
      <c r="AH92" s="3"/>
      <c r="AI92" s="3"/>
      <c r="AJ92" s="1"/>
      <c r="AK92" s="1"/>
      <c r="AL92" s="1"/>
      <c r="AM92" s="1"/>
      <c r="AN92" s="1"/>
      <c r="AO92" s="1"/>
      <c r="AP92" s="1"/>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row>
    <row r="93" spans="1:98" x14ac:dyDescent="0.2">
      <c r="A93" s="1"/>
      <c r="B93" s="40"/>
      <c r="C93" s="3"/>
      <c r="D93" s="40"/>
      <c r="E93" s="3"/>
      <c r="F93" s="1"/>
      <c r="G93" s="1"/>
      <c r="H93" s="1"/>
      <c r="I93" s="1"/>
      <c r="J93" s="1"/>
      <c r="K93" s="1"/>
      <c r="L93" s="1"/>
      <c r="M93" s="1"/>
      <c r="N93" s="1"/>
      <c r="O93" s="1"/>
      <c r="P93" s="1"/>
      <c r="Q93" s="1"/>
      <c r="R93" s="1"/>
      <c r="S93" s="3"/>
      <c r="T93" s="3"/>
      <c r="U93" s="1"/>
      <c r="V93" s="1"/>
      <c r="W93" s="1"/>
      <c r="X93" s="1"/>
      <c r="Y93" s="1"/>
      <c r="Z93" s="1"/>
      <c r="AA93" s="1"/>
      <c r="AB93" s="1"/>
      <c r="AC93" s="1"/>
      <c r="AD93" s="1"/>
      <c r="AE93" s="1"/>
      <c r="AF93" s="1"/>
      <c r="AG93" s="1"/>
      <c r="AH93" s="3"/>
      <c r="AI93" s="3"/>
      <c r="AJ93" s="1"/>
      <c r="AK93" s="1"/>
      <c r="AL93" s="1"/>
      <c r="AM93" s="1"/>
      <c r="AN93" s="1"/>
      <c r="AO93" s="1"/>
      <c r="AP93" s="1"/>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row>
    <row r="94" spans="1:98" x14ac:dyDescent="0.2">
      <c r="A94" s="1"/>
      <c r="B94" s="40"/>
      <c r="C94" s="3"/>
      <c r="D94" s="40"/>
      <c r="E94" s="3"/>
      <c r="F94" s="1"/>
      <c r="G94" s="1"/>
      <c r="H94" s="1"/>
      <c r="I94" s="1"/>
      <c r="J94" s="1"/>
      <c r="K94" s="1"/>
      <c r="L94" s="1"/>
      <c r="M94" s="1"/>
      <c r="N94" s="1"/>
      <c r="O94" s="1"/>
      <c r="P94" s="1"/>
      <c r="Q94" s="1"/>
      <c r="R94" s="1"/>
      <c r="S94" s="3"/>
      <c r="T94" s="3"/>
      <c r="U94" s="1"/>
      <c r="V94" s="1"/>
      <c r="W94" s="1"/>
      <c r="X94" s="1"/>
      <c r="Y94" s="1"/>
      <c r="Z94" s="1"/>
      <c r="AA94" s="1"/>
      <c r="AB94" s="1"/>
      <c r="AC94" s="1"/>
      <c r="AD94" s="1"/>
      <c r="AE94" s="1"/>
      <c r="AF94" s="1"/>
      <c r="AG94" s="1"/>
      <c r="AH94" s="3"/>
      <c r="AI94" s="3"/>
      <c r="AJ94" s="1"/>
      <c r="AK94" s="1"/>
      <c r="AL94" s="1"/>
      <c r="AM94" s="1"/>
      <c r="AN94" s="1"/>
      <c r="AO94" s="1"/>
      <c r="AP94" s="1"/>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row>
    <row r="95" spans="1:98" x14ac:dyDescent="0.2">
      <c r="A95" s="1"/>
      <c r="B95" s="40"/>
      <c r="C95" s="3"/>
      <c r="D95" s="40"/>
      <c r="E95" s="3"/>
      <c r="F95" s="1"/>
      <c r="G95" s="1"/>
      <c r="H95" s="1"/>
      <c r="I95" s="1"/>
      <c r="J95" s="1"/>
      <c r="K95" s="1"/>
      <c r="L95" s="1"/>
      <c r="M95" s="1"/>
      <c r="N95" s="1"/>
      <c r="O95" s="1"/>
      <c r="P95" s="1"/>
      <c r="Q95" s="1"/>
      <c r="R95" s="1"/>
      <c r="S95" s="3"/>
      <c r="T95" s="3"/>
      <c r="U95" s="1"/>
      <c r="V95" s="1"/>
      <c r="W95" s="1"/>
      <c r="X95" s="1"/>
      <c r="Y95" s="1"/>
      <c r="Z95" s="1"/>
      <c r="AA95" s="1"/>
      <c r="AB95" s="1"/>
      <c r="AC95" s="1"/>
      <c r="AD95" s="1"/>
      <c r="AE95" s="1"/>
      <c r="AF95" s="1"/>
      <c r="AG95" s="1"/>
      <c r="AH95" s="3"/>
      <c r="AI95" s="3"/>
      <c r="AJ95" s="1"/>
      <c r="AK95" s="1"/>
      <c r="AL95" s="1"/>
      <c r="AM95" s="1"/>
      <c r="AN95" s="1"/>
      <c r="AO95" s="1"/>
      <c r="AP95" s="1"/>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row>
    <row r="96" spans="1:98" x14ac:dyDescent="0.2">
      <c r="A96" s="1"/>
      <c r="B96" s="40"/>
      <c r="C96" s="3"/>
      <c r="D96" s="40"/>
      <c r="E96" s="3"/>
      <c r="F96" s="1"/>
      <c r="G96" s="1"/>
      <c r="H96" s="1"/>
      <c r="I96" s="1"/>
      <c r="J96" s="1"/>
      <c r="K96" s="1"/>
      <c r="L96" s="1"/>
      <c r="M96" s="1"/>
      <c r="N96" s="1"/>
      <c r="O96" s="1"/>
      <c r="P96" s="1"/>
      <c r="Q96" s="1"/>
      <c r="R96" s="1"/>
      <c r="S96" s="3"/>
      <c r="T96" s="3"/>
      <c r="U96" s="1"/>
      <c r="V96" s="1"/>
      <c r="W96" s="1"/>
      <c r="X96" s="1"/>
      <c r="Y96" s="1"/>
      <c r="Z96" s="1"/>
      <c r="AA96" s="1"/>
      <c r="AB96" s="1"/>
      <c r="AC96" s="1"/>
      <c r="AD96" s="1"/>
      <c r="AE96" s="1"/>
      <c r="AF96" s="1"/>
      <c r="AG96" s="1"/>
      <c r="AH96" s="3"/>
      <c r="AI96" s="3"/>
      <c r="AJ96" s="1"/>
      <c r="AK96" s="1"/>
      <c r="AL96" s="1"/>
      <c r="AM96" s="1"/>
      <c r="AN96" s="1"/>
      <c r="AO96" s="1"/>
      <c r="AP96" s="1"/>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row>
    <row r="97" spans="1:98" x14ac:dyDescent="0.2">
      <c r="A97" s="1"/>
      <c r="B97" s="40"/>
      <c r="C97" s="3"/>
      <c r="D97" s="40"/>
      <c r="E97" s="3"/>
      <c r="F97" s="1"/>
      <c r="G97" s="1"/>
      <c r="H97" s="1"/>
      <c r="I97" s="1"/>
      <c r="J97" s="1"/>
      <c r="K97" s="1"/>
      <c r="L97" s="1"/>
      <c r="M97" s="1"/>
      <c r="N97" s="1"/>
      <c r="O97" s="1"/>
      <c r="P97" s="1"/>
      <c r="Q97" s="1"/>
      <c r="R97" s="1"/>
      <c r="S97" s="3"/>
      <c r="T97" s="3"/>
      <c r="U97" s="1"/>
      <c r="V97" s="1"/>
      <c r="W97" s="1"/>
      <c r="X97" s="1"/>
      <c r="Y97" s="1"/>
      <c r="Z97" s="1"/>
      <c r="AA97" s="1"/>
      <c r="AB97" s="1"/>
      <c r="AC97" s="1"/>
      <c r="AD97" s="1"/>
      <c r="AE97" s="1"/>
      <c r="AF97" s="1"/>
      <c r="AG97" s="1"/>
      <c r="AH97" s="3"/>
      <c r="AI97" s="3"/>
      <c r="AJ97" s="1"/>
      <c r="AK97" s="1"/>
      <c r="AL97" s="1"/>
      <c r="AM97" s="1"/>
      <c r="AN97" s="1"/>
      <c r="AO97" s="1"/>
      <c r="AP97" s="1"/>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row>
    <row r="98" spans="1:98" x14ac:dyDescent="0.2">
      <c r="A98" s="1"/>
      <c r="B98" s="40"/>
      <c r="C98" s="3"/>
      <c r="D98" s="40"/>
      <c r="E98" s="3"/>
      <c r="F98" s="1"/>
      <c r="G98" s="1"/>
      <c r="H98" s="1"/>
      <c r="I98" s="1"/>
      <c r="J98" s="1"/>
      <c r="K98" s="1"/>
      <c r="L98" s="1"/>
      <c r="M98" s="1"/>
      <c r="N98" s="1"/>
      <c r="O98" s="1"/>
      <c r="P98" s="1"/>
      <c r="Q98" s="1"/>
      <c r="R98" s="1"/>
      <c r="S98" s="3"/>
      <c r="T98" s="3"/>
      <c r="U98" s="1"/>
      <c r="V98" s="1"/>
      <c r="W98" s="1"/>
      <c r="X98" s="1"/>
      <c r="Y98" s="1"/>
      <c r="Z98" s="1"/>
      <c r="AA98" s="1"/>
      <c r="AB98" s="1"/>
      <c r="AC98" s="1"/>
      <c r="AD98" s="1"/>
      <c r="AE98" s="1"/>
      <c r="AF98" s="1"/>
      <c r="AG98" s="1"/>
      <c r="AH98" s="3"/>
      <c r="AI98" s="3"/>
      <c r="AJ98" s="1"/>
      <c r="AK98" s="1"/>
      <c r="AL98" s="1"/>
      <c r="AM98" s="1"/>
      <c r="AN98" s="1"/>
      <c r="AO98" s="1"/>
      <c r="AP98" s="1"/>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row>
    <row r="99" spans="1:98" x14ac:dyDescent="0.2">
      <c r="A99" s="1"/>
      <c r="B99" s="40"/>
      <c r="C99" s="3"/>
      <c r="D99" s="40"/>
      <c r="E99" s="3"/>
      <c r="F99" s="1"/>
      <c r="G99" s="1"/>
      <c r="H99" s="1"/>
      <c r="I99" s="1"/>
      <c r="J99" s="1"/>
      <c r="K99" s="1"/>
      <c r="L99" s="1"/>
      <c r="M99" s="1"/>
      <c r="N99" s="1"/>
      <c r="O99" s="1"/>
      <c r="P99" s="1"/>
      <c r="Q99" s="1"/>
      <c r="R99" s="1"/>
      <c r="S99" s="3"/>
      <c r="T99" s="3"/>
      <c r="U99" s="1"/>
      <c r="V99" s="1"/>
      <c r="W99" s="1"/>
      <c r="X99" s="1"/>
      <c r="Y99" s="1"/>
      <c r="Z99" s="1"/>
      <c r="AA99" s="1"/>
      <c r="AB99" s="1"/>
      <c r="AC99" s="1"/>
      <c r="AD99" s="1"/>
      <c r="AE99" s="1"/>
      <c r="AF99" s="1"/>
      <c r="AG99" s="1"/>
      <c r="AH99" s="3"/>
      <c r="AI99" s="3"/>
      <c r="AJ99" s="1"/>
      <c r="AK99" s="1"/>
      <c r="AL99" s="1"/>
      <c r="AM99" s="1"/>
      <c r="AN99" s="1"/>
      <c r="AO99" s="1"/>
      <c r="AP99" s="1"/>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row>
    <row r="100" spans="1:98" x14ac:dyDescent="0.2">
      <c r="A100" s="1"/>
      <c r="B100" s="40"/>
      <c r="C100" s="3"/>
      <c r="D100" s="40"/>
      <c r="E100" s="3"/>
      <c r="F100" s="1"/>
      <c r="G100" s="1"/>
      <c r="H100" s="1"/>
      <c r="I100" s="1"/>
      <c r="J100" s="1"/>
      <c r="K100" s="1"/>
      <c r="L100" s="1"/>
      <c r="M100" s="1"/>
      <c r="N100" s="1"/>
      <c r="O100" s="1"/>
      <c r="P100" s="1"/>
      <c r="Q100" s="1"/>
      <c r="R100" s="1"/>
      <c r="S100" s="3"/>
      <c r="T100" s="3"/>
      <c r="U100" s="1"/>
      <c r="V100" s="1"/>
      <c r="W100" s="1"/>
      <c r="X100" s="1"/>
      <c r="Y100" s="1"/>
      <c r="Z100" s="1"/>
      <c r="AA100" s="1"/>
      <c r="AB100" s="1"/>
      <c r="AC100" s="1"/>
      <c r="AD100" s="1"/>
      <c r="AE100" s="1"/>
      <c r="AF100" s="1"/>
      <c r="AG100" s="1"/>
      <c r="AH100" s="3"/>
      <c r="AI100" s="3"/>
      <c r="AJ100" s="1"/>
      <c r="AK100" s="1"/>
      <c r="AL100" s="1"/>
      <c r="AM100" s="1"/>
      <c r="AN100" s="1"/>
      <c r="AO100" s="1"/>
      <c r="AP100" s="1"/>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row>
    <row r="101" spans="1:98" x14ac:dyDescent="0.2">
      <c r="A101" s="1"/>
      <c r="B101" s="40"/>
      <c r="C101" s="3"/>
      <c r="D101" s="40"/>
      <c r="E101" s="3"/>
      <c r="F101" s="1"/>
      <c r="G101" s="1"/>
      <c r="H101" s="1"/>
      <c r="I101" s="1"/>
      <c r="J101" s="1"/>
      <c r="K101" s="1"/>
      <c r="L101" s="1"/>
      <c r="M101" s="1"/>
      <c r="N101" s="1"/>
      <c r="O101" s="1"/>
      <c r="P101" s="1"/>
      <c r="Q101" s="1"/>
      <c r="R101" s="1"/>
      <c r="S101" s="3"/>
      <c r="T101" s="3"/>
      <c r="U101" s="1"/>
      <c r="V101" s="1"/>
      <c r="W101" s="1"/>
      <c r="X101" s="1"/>
      <c r="Y101" s="1"/>
      <c r="Z101" s="1"/>
      <c r="AA101" s="1"/>
      <c r="AB101" s="1"/>
      <c r="AC101" s="1"/>
      <c r="AD101" s="1"/>
      <c r="AE101" s="1"/>
      <c r="AF101" s="1"/>
      <c r="AG101" s="1"/>
      <c r="AH101" s="3"/>
      <c r="AI101" s="3"/>
      <c r="AJ101" s="1"/>
      <c r="AK101" s="1"/>
      <c r="AL101" s="1"/>
      <c r="AM101" s="1"/>
      <c r="AN101" s="1"/>
      <c r="AO101" s="1"/>
      <c r="AP101" s="1"/>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row>
    <row r="102" spans="1:98" x14ac:dyDescent="0.2">
      <c r="A102" s="1"/>
      <c r="B102" s="40"/>
      <c r="C102" s="3"/>
      <c r="D102" s="40"/>
      <c r="E102" s="3"/>
      <c r="F102" s="1"/>
      <c r="G102" s="1"/>
      <c r="H102" s="1"/>
      <c r="I102" s="1"/>
      <c r="J102" s="1"/>
      <c r="K102" s="1"/>
      <c r="L102" s="1"/>
      <c r="M102" s="1"/>
      <c r="N102" s="1"/>
      <c r="O102" s="1"/>
      <c r="P102" s="1"/>
      <c r="Q102" s="1"/>
      <c r="R102" s="1"/>
      <c r="S102" s="3"/>
      <c r="T102" s="3"/>
      <c r="U102" s="1"/>
      <c r="V102" s="1"/>
      <c r="W102" s="1"/>
      <c r="X102" s="1"/>
      <c r="Y102" s="1"/>
      <c r="Z102" s="1"/>
      <c r="AA102" s="1"/>
      <c r="AB102" s="1"/>
      <c r="AC102" s="1"/>
      <c r="AD102" s="1"/>
      <c r="AE102" s="1"/>
      <c r="AF102" s="1"/>
      <c r="AG102" s="1"/>
      <c r="AH102" s="3"/>
      <c r="AI102" s="3"/>
      <c r="AJ102" s="1"/>
      <c r="AK102" s="1"/>
      <c r="AL102" s="1"/>
      <c r="AM102" s="1"/>
      <c r="AN102" s="1"/>
      <c r="AO102" s="1"/>
      <c r="AP102" s="1"/>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row>
    <row r="103" spans="1:98" x14ac:dyDescent="0.2">
      <c r="A103" s="1"/>
      <c r="B103" s="40"/>
      <c r="C103" s="3"/>
      <c r="D103" s="40"/>
      <c r="E103" s="3"/>
      <c r="F103" s="1"/>
      <c r="G103" s="1"/>
      <c r="H103" s="1"/>
      <c r="I103" s="1"/>
      <c r="J103" s="1"/>
      <c r="K103" s="1"/>
      <c r="L103" s="1"/>
      <c r="M103" s="1"/>
      <c r="N103" s="1"/>
      <c r="O103" s="1"/>
      <c r="P103" s="1"/>
      <c r="Q103" s="1"/>
      <c r="R103" s="1"/>
      <c r="S103" s="3"/>
      <c r="T103" s="3"/>
      <c r="U103" s="1"/>
      <c r="V103" s="1"/>
      <c r="W103" s="1"/>
      <c r="X103" s="1"/>
      <c r="Y103" s="1"/>
      <c r="Z103" s="1"/>
      <c r="AA103" s="1"/>
      <c r="AB103" s="1"/>
      <c r="AC103" s="1"/>
      <c r="AD103" s="1"/>
      <c r="AE103" s="1"/>
      <c r="AF103" s="1"/>
      <c r="AG103" s="1"/>
      <c r="AH103" s="3"/>
      <c r="AI103" s="3"/>
      <c r="AJ103" s="1"/>
      <c r="AK103" s="1"/>
      <c r="AL103" s="1"/>
      <c r="AM103" s="1"/>
      <c r="AN103" s="1"/>
      <c r="AO103" s="1"/>
      <c r="AP103" s="1"/>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row>
    <row r="104" spans="1:98" x14ac:dyDescent="0.2">
      <c r="A104" s="1"/>
      <c r="B104" s="40"/>
      <c r="C104" s="3"/>
      <c r="D104" s="40"/>
      <c r="E104" s="3"/>
      <c r="F104" s="1"/>
      <c r="G104" s="1"/>
      <c r="H104" s="1"/>
      <c r="I104" s="1"/>
      <c r="J104" s="1"/>
      <c r="K104" s="1"/>
      <c r="L104" s="1"/>
      <c r="M104" s="1"/>
      <c r="N104" s="1"/>
      <c r="O104" s="1"/>
      <c r="P104" s="1"/>
      <c r="Q104" s="1"/>
      <c r="R104" s="1"/>
      <c r="S104" s="3"/>
      <c r="T104" s="3"/>
      <c r="U104" s="1"/>
      <c r="V104" s="1"/>
      <c r="W104" s="1"/>
      <c r="X104" s="1"/>
      <c r="Y104" s="1"/>
      <c r="Z104" s="1"/>
      <c r="AA104" s="1"/>
      <c r="AB104" s="1"/>
      <c r="AC104" s="1"/>
      <c r="AD104" s="1"/>
      <c r="AE104" s="1"/>
      <c r="AF104" s="1"/>
      <c r="AG104" s="1"/>
      <c r="AH104" s="3"/>
      <c r="AI104" s="3"/>
      <c r="AJ104" s="1"/>
      <c r="AK104" s="1"/>
      <c r="AL104" s="1"/>
      <c r="AM104" s="1"/>
      <c r="AN104" s="1"/>
      <c r="AO104" s="1"/>
      <c r="AP104" s="1"/>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row>
    <row r="105" spans="1:98" x14ac:dyDescent="0.2">
      <c r="A105" s="1"/>
      <c r="B105" s="40"/>
      <c r="C105" s="3"/>
      <c r="D105" s="40"/>
      <c r="E105" s="3"/>
      <c r="F105" s="1"/>
      <c r="G105" s="1"/>
      <c r="H105" s="1"/>
      <c r="I105" s="1"/>
      <c r="J105" s="1"/>
      <c r="K105" s="1"/>
      <c r="L105" s="1"/>
      <c r="M105" s="1"/>
      <c r="N105" s="1"/>
      <c r="O105" s="1"/>
      <c r="P105" s="1"/>
      <c r="Q105" s="1"/>
      <c r="R105" s="1"/>
      <c r="S105" s="3"/>
      <c r="T105" s="3"/>
      <c r="U105" s="1"/>
      <c r="V105" s="1"/>
      <c r="W105" s="1"/>
      <c r="X105" s="1"/>
      <c r="Y105" s="1"/>
      <c r="Z105" s="1"/>
      <c r="AA105" s="1"/>
      <c r="AB105" s="1"/>
      <c r="AC105" s="1"/>
      <c r="AD105" s="1"/>
      <c r="AE105" s="1"/>
      <c r="AF105" s="1"/>
      <c r="AG105" s="1"/>
      <c r="AH105" s="3"/>
      <c r="AI105" s="3"/>
      <c r="AJ105" s="1"/>
      <c r="AK105" s="1"/>
      <c r="AL105" s="1"/>
      <c r="AM105" s="1"/>
      <c r="AN105" s="1"/>
      <c r="AO105" s="1"/>
      <c r="AP105" s="1"/>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row>
    <row r="106" spans="1:98" x14ac:dyDescent="0.2">
      <c r="A106" s="1"/>
      <c r="B106" s="40"/>
      <c r="C106" s="3"/>
      <c r="D106" s="40"/>
      <c r="E106" s="3"/>
      <c r="F106" s="1"/>
      <c r="G106" s="1"/>
      <c r="H106" s="1"/>
      <c r="I106" s="1"/>
      <c r="J106" s="1"/>
      <c r="K106" s="1"/>
      <c r="L106" s="1"/>
      <c r="M106" s="1"/>
      <c r="N106" s="1"/>
      <c r="O106" s="1"/>
      <c r="P106" s="1"/>
      <c r="Q106" s="1"/>
      <c r="R106" s="1"/>
      <c r="S106" s="3"/>
      <c r="T106" s="3"/>
      <c r="U106" s="1"/>
      <c r="V106" s="1"/>
      <c r="W106" s="1"/>
      <c r="X106" s="1"/>
      <c r="Y106" s="1"/>
      <c r="Z106" s="1"/>
      <c r="AA106" s="1"/>
      <c r="AB106" s="1"/>
      <c r="AC106" s="1"/>
      <c r="AD106" s="1"/>
      <c r="AE106" s="1"/>
      <c r="AF106" s="1"/>
      <c r="AG106" s="1"/>
      <c r="AH106" s="3"/>
      <c r="AI106" s="3"/>
      <c r="AJ106" s="1"/>
      <c r="AK106" s="1"/>
      <c r="AL106" s="1"/>
      <c r="AM106" s="1"/>
      <c r="AN106" s="1"/>
      <c r="AO106" s="1"/>
      <c r="AP106" s="1"/>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row>
    <row r="107" spans="1:98" x14ac:dyDescent="0.2">
      <c r="A107" s="1"/>
      <c r="B107" s="40"/>
      <c r="C107" s="3"/>
      <c r="D107" s="40"/>
      <c r="E107" s="3"/>
      <c r="F107" s="1"/>
      <c r="G107" s="1"/>
      <c r="H107" s="1"/>
      <c r="I107" s="1"/>
      <c r="J107" s="1"/>
      <c r="K107" s="1"/>
      <c r="L107" s="1"/>
      <c r="M107" s="1"/>
      <c r="N107" s="1"/>
      <c r="O107" s="1"/>
      <c r="P107" s="1"/>
      <c r="Q107" s="1"/>
      <c r="R107" s="1"/>
      <c r="S107" s="3"/>
      <c r="T107" s="3"/>
      <c r="U107" s="1"/>
      <c r="V107" s="1"/>
      <c r="W107" s="1"/>
      <c r="X107" s="1"/>
      <c r="Y107" s="1"/>
      <c r="Z107" s="1"/>
      <c r="AA107" s="1"/>
      <c r="AB107" s="1"/>
      <c r="AC107" s="1"/>
      <c r="AD107" s="1"/>
      <c r="AE107" s="1"/>
      <c r="AF107" s="1"/>
      <c r="AG107" s="1"/>
      <c r="AH107" s="3"/>
      <c r="AI107" s="3"/>
      <c r="AJ107" s="1"/>
      <c r="AK107" s="1"/>
      <c r="AL107" s="1"/>
      <c r="AM107" s="1"/>
      <c r="AN107" s="1"/>
      <c r="AO107" s="1"/>
      <c r="AP107" s="1"/>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row>
    <row r="108" spans="1:98" x14ac:dyDescent="0.2">
      <c r="A108" s="1"/>
      <c r="B108" s="40"/>
      <c r="C108" s="3"/>
      <c r="D108" s="40"/>
      <c r="E108" s="3"/>
      <c r="F108" s="1"/>
      <c r="G108" s="1"/>
      <c r="H108" s="1"/>
      <c r="I108" s="1"/>
      <c r="J108" s="1"/>
      <c r="K108" s="1"/>
      <c r="L108" s="1"/>
      <c r="M108" s="1"/>
      <c r="N108" s="1"/>
      <c r="O108" s="1"/>
      <c r="P108" s="1"/>
      <c r="Q108" s="1"/>
      <c r="R108" s="1"/>
      <c r="S108" s="3"/>
      <c r="T108" s="3"/>
      <c r="U108" s="1"/>
      <c r="V108" s="1"/>
      <c r="W108" s="1"/>
      <c r="X108" s="1"/>
      <c r="Y108" s="1"/>
      <c r="Z108" s="1"/>
      <c r="AA108" s="1"/>
      <c r="AB108" s="1"/>
      <c r="AC108" s="1"/>
      <c r="AD108" s="1"/>
      <c r="AE108" s="1"/>
      <c r="AF108" s="1"/>
      <c r="AG108" s="1"/>
      <c r="AH108" s="3"/>
      <c r="AI108" s="3"/>
      <c r="AJ108" s="1"/>
      <c r="AK108" s="1"/>
      <c r="AL108" s="1"/>
      <c r="AM108" s="1"/>
      <c r="AN108" s="1"/>
      <c r="AO108" s="1"/>
      <c r="AP108" s="1"/>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row>
    <row r="109" spans="1:98" x14ac:dyDescent="0.2">
      <c r="A109" s="1"/>
      <c r="B109" s="40"/>
      <c r="C109" s="3"/>
      <c r="D109" s="40"/>
      <c r="E109" s="3"/>
      <c r="F109" s="1"/>
      <c r="G109" s="1"/>
      <c r="H109" s="1"/>
      <c r="I109" s="1"/>
      <c r="J109" s="1"/>
      <c r="K109" s="1"/>
      <c r="L109" s="1"/>
      <c r="M109" s="1"/>
      <c r="N109" s="1"/>
      <c r="O109" s="1"/>
      <c r="P109" s="1"/>
      <c r="Q109" s="1"/>
      <c r="R109" s="1"/>
      <c r="S109" s="3"/>
      <c r="T109" s="3"/>
      <c r="U109" s="1"/>
      <c r="V109" s="1"/>
      <c r="W109" s="1"/>
      <c r="X109" s="1"/>
      <c r="Y109" s="1"/>
      <c r="Z109" s="1"/>
      <c r="AA109" s="1"/>
      <c r="AB109" s="1"/>
      <c r="AC109" s="1"/>
      <c r="AD109" s="1"/>
      <c r="AE109" s="1"/>
      <c r="AF109" s="1"/>
      <c r="AG109" s="1"/>
      <c r="AH109" s="3"/>
      <c r="AI109" s="3"/>
      <c r="AJ109" s="1"/>
      <c r="AK109" s="1"/>
      <c r="AL109" s="1"/>
      <c r="AM109" s="1"/>
      <c r="AN109" s="1"/>
      <c r="AO109" s="1"/>
      <c r="AP109" s="1"/>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row>
    <row r="110" spans="1:98" x14ac:dyDescent="0.2">
      <c r="A110" s="1"/>
      <c r="B110" s="40"/>
      <c r="C110" s="3"/>
      <c r="D110" s="40"/>
      <c r="E110" s="3"/>
      <c r="F110" s="1"/>
      <c r="G110" s="1"/>
      <c r="H110" s="1"/>
      <c r="I110" s="1"/>
      <c r="J110" s="1"/>
      <c r="K110" s="1"/>
      <c r="L110" s="1"/>
      <c r="M110" s="1"/>
      <c r="N110" s="1"/>
      <c r="O110" s="1"/>
      <c r="P110" s="1"/>
      <c r="Q110" s="1"/>
      <c r="R110" s="1"/>
      <c r="S110" s="3"/>
      <c r="T110" s="3"/>
      <c r="U110" s="1"/>
      <c r="V110" s="1"/>
      <c r="W110" s="1"/>
      <c r="X110" s="1"/>
      <c r="Y110" s="1"/>
      <c r="Z110" s="1"/>
      <c r="AA110" s="1"/>
      <c r="AB110" s="1"/>
      <c r="AC110" s="1"/>
      <c r="AD110" s="1"/>
      <c r="AE110" s="1"/>
      <c r="AF110" s="1"/>
      <c r="AG110" s="1"/>
      <c r="AH110" s="3"/>
      <c r="AI110" s="3"/>
      <c r="AJ110" s="1"/>
      <c r="AK110" s="1"/>
      <c r="AL110" s="1"/>
      <c r="AM110" s="1"/>
      <c r="AN110" s="1"/>
      <c r="AO110" s="1"/>
      <c r="AP110" s="1"/>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row>
    <row r="111" spans="1:98" x14ac:dyDescent="0.2">
      <c r="A111" s="1"/>
      <c r="B111" s="40"/>
      <c r="C111" s="3"/>
      <c r="D111" s="40"/>
      <c r="E111" s="3"/>
      <c r="F111" s="1"/>
      <c r="G111" s="1"/>
      <c r="H111" s="1"/>
      <c r="I111" s="1"/>
      <c r="J111" s="1"/>
      <c r="K111" s="1"/>
      <c r="L111" s="1"/>
      <c r="M111" s="1"/>
      <c r="N111" s="1"/>
      <c r="O111" s="1"/>
      <c r="P111" s="1"/>
      <c r="Q111" s="1"/>
      <c r="R111" s="1"/>
      <c r="S111" s="3"/>
      <c r="T111" s="3"/>
      <c r="U111" s="1"/>
      <c r="V111" s="1"/>
      <c r="W111" s="1"/>
      <c r="X111" s="1"/>
      <c r="Y111" s="1"/>
      <c r="Z111" s="1"/>
      <c r="AA111" s="1"/>
      <c r="AB111" s="1"/>
      <c r="AC111" s="1"/>
      <c r="AD111" s="1"/>
      <c r="AE111" s="1"/>
      <c r="AF111" s="1"/>
      <c r="AG111" s="1"/>
      <c r="AH111" s="3"/>
      <c r="AI111" s="3"/>
      <c r="AJ111" s="1"/>
      <c r="AK111" s="1"/>
      <c r="AL111" s="1"/>
      <c r="AM111" s="1"/>
      <c r="AN111" s="1"/>
      <c r="AO111" s="1"/>
      <c r="AP111" s="1"/>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row>
    <row r="112" spans="1:98" x14ac:dyDescent="0.2">
      <c r="A112" s="1"/>
      <c r="B112" s="40"/>
      <c r="C112" s="3"/>
      <c r="D112" s="40"/>
      <c r="E112" s="3"/>
      <c r="F112" s="1"/>
      <c r="G112" s="1"/>
      <c r="H112" s="1"/>
      <c r="I112" s="1"/>
      <c r="J112" s="1"/>
      <c r="K112" s="1"/>
      <c r="L112" s="1"/>
      <c r="M112" s="1"/>
      <c r="N112" s="1"/>
      <c r="O112" s="1"/>
      <c r="P112" s="1"/>
      <c r="Q112" s="1"/>
      <c r="R112" s="1"/>
      <c r="S112" s="3"/>
      <c r="T112" s="3"/>
      <c r="U112" s="1"/>
      <c r="V112" s="1"/>
      <c r="W112" s="1"/>
      <c r="X112" s="1"/>
      <c r="Y112" s="1"/>
      <c r="Z112" s="1"/>
      <c r="AA112" s="1"/>
      <c r="AB112" s="1"/>
      <c r="AC112" s="1"/>
      <c r="AD112" s="1"/>
      <c r="AE112" s="1"/>
      <c r="AF112" s="1"/>
      <c r="AG112" s="1"/>
      <c r="AH112" s="3"/>
      <c r="AI112" s="3"/>
      <c r="AJ112" s="1"/>
      <c r="AK112" s="1"/>
      <c r="AL112" s="1"/>
      <c r="AM112" s="1"/>
      <c r="AN112" s="1"/>
      <c r="AO112" s="1"/>
      <c r="AP112" s="1"/>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row>
    <row r="113" spans="1:98" x14ac:dyDescent="0.2">
      <c r="A113" s="1"/>
      <c r="B113" s="40"/>
      <c r="C113" s="3"/>
      <c r="D113" s="40"/>
      <c r="E113" s="3"/>
      <c r="F113" s="1"/>
      <c r="G113" s="1"/>
      <c r="H113" s="1"/>
      <c r="I113" s="1"/>
      <c r="J113" s="1"/>
      <c r="K113" s="1"/>
      <c r="L113" s="1"/>
      <c r="M113" s="1"/>
      <c r="N113" s="1"/>
      <c r="O113" s="1"/>
      <c r="P113" s="1"/>
      <c r="Q113" s="1"/>
      <c r="R113" s="1"/>
      <c r="S113" s="3"/>
      <c r="T113" s="3"/>
      <c r="U113" s="1"/>
      <c r="V113" s="1"/>
      <c r="W113" s="1"/>
      <c r="X113" s="1"/>
      <c r="Y113" s="1"/>
      <c r="Z113" s="1"/>
      <c r="AA113" s="1"/>
      <c r="AB113" s="1"/>
      <c r="AC113" s="1"/>
      <c r="AD113" s="1"/>
      <c r="AE113" s="1"/>
      <c r="AF113" s="1"/>
      <c r="AG113" s="1"/>
      <c r="AH113" s="3"/>
      <c r="AI113" s="3"/>
      <c r="AJ113" s="1"/>
      <c r="AK113" s="1"/>
      <c r="AL113" s="1"/>
      <c r="AM113" s="1"/>
      <c r="AN113" s="1"/>
      <c r="AO113" s="1"/>
      <c r="AP113" s="1"/>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row>
    <row r="114" spans="1:98" x14ac:dyDescent="0.2">
      <c r="A114" s="1"/>
      <c r="B114" s="40"/>
      <c r="C114" s="3"/>
      <c r="D114" s="40"/>
      <c r="E114" s="3"/>
      <c r="F114" s="1"/>
      <c r="G114" s="1"/>
      <c r="H114" s="1"/>
      <c r="I114" s="1"/>
      <c r="J114" s="1"/>
      <c r="K114" s="1"/>
      <c r="L114" s="1"/>
      <c r="M114" s="1"/>
      <c r="N114" s="1"/>
      <c r="O114" s="1"/>
      <c r="P114" s="1"/>
      <c r="Q114" s="1"/>
      <c r="R114" s="1"/>
      <c r="S114" s="3"/>
      <c r="T114" s="3"/>
      <c r="U114" s="1"/>
      <c r="V114" s="1"/>
      <c r="W114" s="1"/>
      <c r="X114" s="1"/>
      <c r="Y114" s="1"/>
      <c r="Z114" s="1"/>
      <c r="AA114" s="1"/>
      <c r="AB114" s="1"/>
      <c r="AC114" s="1"/>
      <c r="AD114" s="1"/>
      <c r="AE114" s="1"/>
      <c r="AF114" s="1"/>
      <c r="AG114" s="1"/>
      <c r="AH114" s="3"/>
      <c r="AI114" s="3"/>
      <c r="AJ114" s="1"/>
      <c r="AK114" s="1"/>
      <c r="AL114" s="1"/>
      <c r="AM114" s="1"/>
      <c r="AN114" s="1"/>
      <c r="AO114" s="1"/>
      <c r="AP114" s="1"/>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row>
    <row r="115" spans="1:98" x14ac:dyDescent="0.2">
      <c r="A115" s="1"/>
      <c r="B115" s="40"/>
      <c r="C115" s="3"/>
      <c r="D115" s="40"/>
      <c r="E115" s="3"/>
      <c r="F115" s="1"/>
      <c r="G115" s="1"/>
      <c r="H115" s="1"/>
      <c r="I115" s="1"/>
      <c r="J115" s="1"/>
      <c r="K115" s="1"/>
      <c r="L115" s="1"/>
      <c r="M115" s="1"/>
      <c r="N115" s="1"/>
      <c r="O115" s="1"/>
      <c r="P115" s="1"/>
      <c r="Q115" s="1"/>
      <c r="R115" s="1"/>
      <c r="S115" s="3"/>
      <c r="T115" s="3"/>
      <c r="U115" s="1"/>
      <c r="V115" s="1"/>
      <c r="W115" s="1"/>
      <c r="X115" s="1"/>
      <c r="Y115" s="1"/>
      <c r="Z115" s="1"/>
      <c r="AA115" s="1"/>
      <c r="AB115" s="1"/>
      <c r="AC115" s="1"/>
      <c r="AD115" s="1"/>
      <c r="AE115" s="1"/>
      <c r="AF115" s="1"/>
      <c r="AG115" s="1"/>
      <c r="AH115" s="3"/>
      <c r="AI115" s="3"/>
      <c r="AJ115" s="1"/>
      <c r="AK115" s="1"/>
      <c r="AL115" s="1"/>
      <c r="AM115" s="1"/>
      <c r="AN115" s="1"/>
      <c r="AO115" s="1"/>
      <c r="AP115" s="1"/>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row>
    <row r="116" spans="1:98" x14ac:dyDescent="0.2">
      <c r="A116" s="1"/>
      <c r="B116" s="40"/>
      <c r="C116" s="3"/>
      <c r="D116" s="40"/>
      <c r="E116" s="3"/>
      <c r="F116" s="1"/>
      <c r="G116" s="1"/>
      <c r="H116" s="1"/>
      <c r="I116" s="1"/>
      <c r="J116" s="1"/>
      <c r="K116" s="1"/>
      <c r="L116" s="1"/>
      <c r="M116" s="1"/>
      <c r="N116" s="1"/>
      <c r="O116" s="1"/>
      <c r="P116" s="1"/>
      <c r="Q116" s="1"/>
      <c r="R116" s="1"/>
      <c r="S116" s="3"/>
      <c r="T116" s="3"/>
      <c r="U116" s="1"/>
      <c r="V116" s="1"/>
      <c r="W116" s="1"/>
      <c r="X116" s="1"/>
      <c r="Y116" s="1"/>
      <c r="Z116" s="1"/>
      <c r="AA116" s="1"/>
      <c r="AB116" s="1"/>
      <c r="AC116" s="1"/>
      <c r="AD116" s="1"/>
      <c r="AE116" s="1"/>
      <c r="AF116" s="1"/>
      <c r="AG116" s="1"/>
      <c r="AH116" s="3"/>
      <c r="AI116" s="3"/>
      <c r="AJ116" s="1"/>
      <c r="AK116" s="1"/>
      <c r="AL116" s="1"/>
      <c r="AM116" s="1"/>
      <c r="AN116" s="1"/>
      <c r="AO116" s="1"/>
      <c r="AP116" s="1"/>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row>
    <row r="117" spans="1:98" x14ac:dyDescent="0.2">
      <c r="A117" s="1"/>
      <c r="B117" s="40"/>
      <c r="C117" s="3"/>
      <c r="D117" s="40"/>
      <c r="E117" s="3"/>
      <c r="F117" s="1"/>
      <c r="G117" s="1"/>
      <c r="H117" s="1"/>
      <c r="I117" s="1"/>
      <c r="J117" s="1"/>
      <c r="K117" s="1"/>
      <c r="L117" s="1"/>
      <c r="M117" s="1"/>
      <c r="N117" s="1"/>
      <c r="O117" s="1"/>
      <c r="P117" s="1"/>
      <c r="Q117" s="1"/>
      <c r="R117" s="1"/>
      <c r="S117" s="3"/>
      <c r="T117" s="3"/>
      <c r="U117" s="1"/>
      <c r="V117" s="1"/>
      <c r="W117" s="1"/>
      <c r="X117" s="1"/>
      <c r="Y117" s="1"/>
      <c r="Z117" s="1"/>
      <c r="AA117" s="1"/>
      <c r="AB117" s="1"/>
      <c r="AC117" s="1"/>
      <c r="AD117" s="1"/>
      <c r="AE117" s="1"/>
      <c r="AF117" s="1"/>
      <c r="AG117" s="1"/>
      <c r="AH117" s="3"/>
      <c r="AI117" s="3"/>
      <c r="AJ117" s="1"/>
      <c r="AK117" s="1"/>
      <c r="AL117" s="1"/>
      <c r="AM117" s="1"/>
      <c r="AN117" s="1"/>
      <c r="AO117" s="1"/>
      <c r="AP117" s="1"/>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row>
    <row r="118" spans="1:98" x14ac:dyDescent="0.2">
      <c r="A118" s="1"/>
      <c r="B118" s="40"/>
      <c r="C118" s="3"/>
      <c r="D118" s="40"/>
      <c r="E118" s="3"/>
      <c r="F118" s="1"/>
      <c r="G118" s="1"/>
      <c r="H118" s="1"/>
      <c r="I118" s="1"/>
      <c r="J118" s="1"/>
      <c r="K118" s="1"/>
      <c r="L118" s="1"/>
      <c r="M118" s="1"/>
      <c r="N118" s="1"/>
      <c r="O118" s="1"/>
      <c r="P118" s="1"/>
      <c r="Q118" s="1"/>
      <c r="R118" s="1"/>
      <c r="S118" s="3"/>
      <c r="T118" s="3"/>
      <c r="U118" s="1"/>
      <c r="V118" s="1"/>
      <c r="W118" s="1"/>
      <c r="X118" s="1"/>
      <c r="Y118" s="1"/>
      <c r="Z118" s="1"/>
      <c r="AA118" s="1"/>
      <c r="AB118" s="1"/>
      <c r="AC118" s="1"/>
      <c r="AD118" s="1"/>
      <c r="AE118" s="1"/>
      <c r="AF118" s="1"/>
      <c r="AG118" s="1"/>
      <c r="AH118" s="3"/>
      <c r="AI118" s="3"/>
      <c r="AJ118" s="1"/>
      <c r="AK118" s="1"/>
      <c r="AL118" s="1"/>
      <c r="AM118" s="1"/>
      <c r="AN118" s="1"/>
      <c r="AO118" s="1"/>
      <c r="AP118" s="1"/>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row>
    <row r="119" spans="1:98" x14ac:dyDescent="0.2">
      <c r="A119" s="1"/>
      <c r="B119" s="40"/>
      <c r="C119" s="3"/>
      <c r="D119" s="40"/>
      <c r="E119" s="3"/>
      <c r="F119" s="1"/>
      <c r="G119" s="1"/>
      <c r="H119" s="1"/>
      <c r="I119" s="1"/>
      <c r="J119" s="1"/>
      <c r="K119" s="1"/>
      <c r="L119" s="1"/>
      <c r="M119" s="1"/>
      <c r="N119" s="1"/>
      <c r="O119" s="1"/>
      <c r="P119" s="1"/>
      <c r="Q119" s="1"/>
      <c r="R119" s="1"/>
      <c r="S119" s="3"/>
      <c r="T119" s="3"/>
      <c r="U119" s="1"/>
      <c r="V119" s="1"/>
      <c r="W119" s="1"/>
      <c r="X119" s="1"/>
      <c r="Y119" s="1"/>
      <c r="Z119" s="1"/>
      <c r="AA119" s="1"/>
      <c r="AB119" s="1"/>
      <c r="AC119" s="1"/>
      <c r="AD119" s="1"/>
      <c r="AE119" s="1"/>
      <c r="AF119" s="1"/>
      <c r="AG119" s="1"/>
      <c r="AH119" s="3"/>
      <c r="AI119" s="3"/>
      <c r="AJ119" s="1"/>
      <c r="AK119" s="1"/>
      <c r="AL119" s="1"/>
      <c r="AM119" s="1"/>
      <c r="AN119" s="1"/>
      <c r="AO119" s="1"/>
      <c r="AP119" s="1"/>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row>
    <row r="120" spans="1:98" x14ac:dyDescent="0.2">
      <c r="A120" s="1"/>
      <c r="B120" s="40"/>
      <c r="C120" s="3"/>
      <c r="D120" s="40"/>
      <c r="E120" s="3"/>
      <c r="F120" s="1"/>
      <c r="G120" s="1"/>
      <c r="H120" s="1"/>
      <c r="I120" s="1"/>
      <c r="J120" s="1"/>
      <c r="K120" s="1"/>
      <c r="L120" s="1"/>
      <c r="M120" s="1"/>
      <c r="N120" s="1"/>
      <c r="O120" s="1"/>
      <c r="P120" s="1"/>
      <c r="Q120" s="1"/>
      <c r="R120" s="1"/>
      <c r="S120" s="3"/>
      <c r="T120" s="3"/>
      <c r="U120" s="1"/>
      <c r="V120" s="1"/>
      <c r="W120" s="1"/>
      <c r="X120" s="1"/>
      <c r="Y120" s="1"/>
      <c r="Z120" s="1"/>
      <c r="AA120" s="1"/>
      <c r="AB120" s="1"/>
      <c r="AC120" s="1"/>
      <c r="AD120" s="1"/>
      <c r="AE120" s="1"/>
      <c r="AF120" s="1"/>
      <c r="AG120" s="1"/>
      <c r="AH120" s="3"/>
      <c r="AI120" s="3"/>
      <c r="AJ120" s="1"/>
      <c r="AK120" s="1"/>
      <c r="AL120" s="1"/>
      <c r="AM120" s="1"/>
      <c r="AN120" s="1"/>
      <c r="AO120" s="1"/>
      <c r="AP120" s="1"/>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row>
    <row r="121" spans="1:98" x14ac:dyDescent="0.2">
      <c r="A121" s="1"/>
      <c r="B121" s="40"/>
      <c r="C121" s="3"/>
      <c r="D121" s="40"/>
      <c r="E121" s="3"/>
      <c r="F121" s="1"/>
      <c r="G121" s="1"/>
      <c r="H121" s="1"/>
      <c r="I121" s="1"/>
      <c r="J121" s="1"/>
      <c r="K121" s="1"/>
      <c r="L121" s="1"/>
      <c r="M121" s="1"/>
      <c r="N121" s="1"/>
      <c r="O121" s="1"/>
      <c r="P121" s="1"/>
      <c r="Q121" s="1"/>
      <c r="R121" s="1"/>
      <c r="S121" s="3"/>
      <c r="T121" s="3"/>
      <c r="U121" s="1"/>
      <c r="V121" s="1"/>
      <c r="W121" s="1"/>
      <c r="X121" s="1"/>
      <c r="Y121" s="1"/>
      <c r="Z121" s="1"/>
      <c r="AA121" s="1"/>
      <c r="AB121" s="1"/>
      <c r="AC121" s="1"/>
      <c r="AD121" s="1"/>
      <c r="AE121" s="1"/>
      <c r="AF121" s="1"/>
      <c r="AG121" s="1"/>
      <c r="AH121" s="3"/>
      <c r="AI121" s="3"/>
      <c r="AJ121" s="1"/>
      <c r="AK121" s="1"/>
      <c r="AL121" s="1"/>
      <c r="AM121" s="1"/>
      <c r="AN121" s="1"/>
      <c r="AO121" s="1"/>
      <c r="AP121" s="1"/>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row>
    <row r="122" spans="1:98" x14ac:dyDescent="0.2">
      <c r="A122" s="1"/>
      <c r="B122" s="40"/>
      <c r="C122" s="3"/>
      <c r="D122" s="40"/>
      <c r="E122" s="3"/>
      <c r="F122" s="1"/>
      <c r="G122" s="1"/>
      <c r="H122" s="1"/>
      <c r="I122" s="1"/>
      <c r="J122" s="1"/>
      <c r="K122" s="1"/>
      <c r="L122" s="1"/>
      <c r="M122" s="1"/>
      <c r="N122" s="1"/>
      <c r="O122" s="1"/>
      <c r="P122" s="1"/>
      <c r="Q122" s="1"/>
      <c r="R122" s="1"/>
      <c r="S122" s="3"/>
      <c r="T122" s="3"/>
      <c r="U122" s="1"/>
      <c r="V122" s="1"/>
      <c r="W122" s="1"/>
      <c r="X122" s="1"/>
      <c r="Y122" s="1"/>
      <c r="Z122" s="1"/>
      <c r="AA122" s="1"/>
      <c r="AB122" s="1"/>
      <c r="AC122" s="1"/>
      <c r="AD122" s="1"/>
      <c r="AE122" s="1"/>
      <c r="AF122" s="1"/>
      <c r="AG122" s="1"/>
      <c r="AH122" s="3"/>
      <c r="AI122" s="3"/>
      <c r="AJ122" s="1"/>
      <c r="AK122" s="1"/>
      <c r="AL122" s="1"/>
      <c r="AM122" s="1"/>
      <c r="AN122" s="1"/>
      <c r="AO122" s="1"/>
      <c r="AP122" s="1"/>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row>
    <row r="123" spans="1:98" x14ac:dyDescent="0.2">
      <c r="A123" s="1"/>
      <c r="B123" s="40"/>
      <c r="C123" s="3"/>
      <c r="D123" s="40"/>
      <c r="E123" s="3"/>
      <c r="F123" s="1"/>
      <c r="G123" s="1"/>
      <c r="H123" s="1"/>
      <c r="I123" s="1"/>
      <c r="J123" s="1"/>
      <c r="K123" s="1"/>
      <c r="L123" s="1"/>
      <c r="M123" s="1"/>
      <c r="N123" s="1"/>
      <c r="O123" s="1"/>
      <c r="P123" s="1"/>
      <c r="Q123" s="1"/>
      <c r="R123" s="1"/>
      <c r="S123" s="3"/>
      <c r="T123" s="3"/>
      <c r="U123" s="1"/>
      <c r="V123" s="1"/>
      <c r="W123" s="1"/>
      <c r="X123" s="1"/>
      <c r="Y123" s="1"/>
      <c r="Z123" s="1"/>
      <c r="AA123" s="1"/>
      <c r="AB123" s="1"/>
      <c r="AC123" s="1"/>
      <c r="AD123" s="1"/>
      <c r="AE123" s="1"/>
      <c r="AF123" s="1"/>
      <c r="AG123" s="1"/>
      <c r="AH123" s="3"/>
      <c r="AI123" s="3"/>
      <c r="AJ123" s="1"/>
      <c r="AK123" s="1"/>
      <c r="AL123" s="1"/>
      <c r="AM123" s="1"/>
      <c r="AN123" s="1"/>
      <c r="AO123" s="1"/>
      <c r="AP123" s="1"/>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row>
    <row r="124" spans="1:98" x14ac:dyDescent="0.2">
      <c r="A124" s="1"/>
      <c r="B124" s="40"/>
      <c r="C124" s="3"/>
      <c r="D124" s="40"/>
      <c r="E124" s="3"/>
      <c r="F124" s="1"/>
      <c r="G124" s="1"/>
      <c r="H124" s="1"/>
      <c r="I124" s="1"/>
      <c r="J124" s="1"/>
      <c r="K124" s="1"/>
      <c r="L124" s="1"/>
      <c r="M124" s="1"/>
      <c r="N124" s="1"/>
      <c r="O124" s="1"/>
      <c r="P124" s="1"/>
      <c r="Q124" s="1"/>
      <c r="R124" s="1"/>
      <c r="S124" s="3"/>
      <c r="T124" s="3"/>
      <c r="U124" s="1"/>
      <c r="V124" s="1"/>
      <c r="W124" s="1"/>
      <c r="X124" s="1"/>
      <c r="Y124" s="1"/>
      <c r="Z124" s="1"/>
      <c r="AA124" s="1"/>
      <c r="AB124" s="1"/>
      <c r="AC124" s="1"/>
      <c r="AD124" s="1"/>
      <c r="AE124" s="1"/>
      <c r="AF124" s="1"/>
      <c r="AG124" s="1"/>
      <c r="AH124" s="3"/>
      <c r="AI124" s="3"/>
      <c r="AJ124" s="1"/>
      <c r="AK124" s="1"/>
      <c r="AL124" s="1"/>
      <c r="AM124" s="1"/>
      <c r="AN124" s="1"/>
      <c r="AO124" s="1"/>
      <c r="AP124" s="1"/>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row>
    <row r="125" spans="1:98" x14ac:dyDescent="0.2">
      <c r="A125" s="1"/>
      <c r="B125" s="40"/>
      <c r="C125" s="3"/>
      <c r="D125" s="40"/>
      <c r="E125" s="3"/>
      <c r="F125" s="1"/>
      <c r="G125" s="1"/>
      <c r="H125" s="1"/>
      <c r="I125" s="1"/>
      <c r="J125" s="1"/>
      <c r="K125" s="1"/>
      <c r="L125" s="1"/>
      <c r="M125" s="1"/>
      <c r="N125" s="1"/>
      <c r="O125" s="1"/>
      <c r="P125" s="1"/>
      <c r="Q125" s="1"/>
      <c r="R125" s="1"/>
      <c r="S125" s="3"/>
      <c r="T125" s="3"/>
      <c r="U125" s="1"/>
      <c r="V125" s="1"/>
      <c r="W125" s="1"/>
      <c r="X125" s="1"/>
      <c r="Y125" s="1"/>
      <c r="Z125" s="1"/>
      <c r="AA125" s="1"/>
      <c r="AB125" s="1"/>
      <c r="AC125" s="1"/>
      <c r="AD125" s="1"/>
      <c r="AE125" s="1"/>
      <c r="AF125" s="1"/>
      <c r="AG125" s="1"/>
      <c r="AH125" s="3"/>
      <c r="AI125" s="3"/>
      <c r="AJ125" s="1"/>
      <c r="AK125" s="1"/>
      <c r="AL125" s="1"/>
      <c r="AM125" s="1"/>
      <c r="AN125" s="1"/>
      <c r="AO125" s="1"/>
      <c r="AP125" s="1"/>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row>
    <row r="126" spans="1:98" x14ac:dyDescent="0.2">
      <c r="A126" s="1"/>
      <c r="B126" s="40"/>
      <c r="C126" s="3"/>
      <c r="D126" s="40"/>
      <c r="E126" s="3"/>
      <c r="F126" s="1"/>
      <c r="G126" s="1"/>
      <c r="H126" s="1"/>
      <c r="I126" s="1"/>
      <c r="J126" s="1"/>
      <c r="K126" s="1"/>
      <c r="L126" s="1"/>
      <c r="M126" s="1"/>
      <c r="N126" s="1"/>
      <c r="O126" s="1"/>
      <c r="P126" s="1"/>
      <c r="Q126" s="1"/>
      <c r="R126" s="1"/>
      <c r="S126" s="3"/>
      <c r="T126" s="3"/>
      <c r="U126" s="1"/>
      <c r="V126" s="1"/>
      <c r="W126" s="1"/>
      <c r="X126" s="1"/>
      <c r="Y126" s="1"/>
      <c r="Z126" s="1"/>
      <c r="AA126" s="1"/>
      <c r="AB126" s="1"/>
      <c r="AC126" s="1"/>
      <c r="AD126" s="1"/>
      <c r="AE126" s="1"/>
      <c r="AF126" s="1"/>
      <c r="AG126" s="1"/>
      <c r="AH126" s="3"/>
      <c r="AI126" s="3"/>
      <c r="AJ126" s="1"/>
      <c r="AK126" s="1"/>
      <c r="AL126" s="1"/>
      <c r="AM126" s="1"/>
      <c r="AN126" s="1"/>
      <c r="AO126" s="1"/>
      <c r="AP126" s="1"/>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row>
    <row r="127" spans="1:98" x14ac:dyDescent="0.2">
      <c r="A127" s="1"/>
      <c r="B127" s="40"/>
      <c r="C127" s="3"/>
      <c r="D127" s="40"/>
      <c r="E127" s="3"/>
      <c r="F127" s="1"/>
      <c r="G127" s="1"/>
      <c r="H127" s="1"/>
      <c r="I127" s="1"/>
      <c r="J127" s="1"/>
      <c r="K127" s="1"/>
      <c r="L127" s="1"/>
      <c r="M127" s="1"/>
      <c r="N127" s="1"/>
      <c r="O127" s="1"/>
      <c r="P127" s="1"/>
      <c r="Q127" s="1"/>
      <c r="R127" s="1"/>
      <c r="S127" s="3"/>
      <c r="T127" s="3"/>
      <c r="U127" s="1"/>
      <c r="V127" s="1"/>
      <c r="W127" s="1"/>
      <c r="X127" s="1"/>
      <c r="Y127" s="1"/>
      <c r="Z127" s="1"/>
      <c r="AA127" s="1"/>
      <c r="AB127" s="1"/>
      <c r="AC127" s="1"/>
      <c r="AD127" s="1"/>
      <c r="AE127" s="1"/>
      <c r="AF127" s="1"/>
      <c r="AG127" s="1"/>
      <c r="AH127" s="3"/>
      <c r="AI127" s="3"/>
      <c r="AJ127" s="1"/>
      <c r="AK127" s="1"/>
      <c r="AL127" s="1"/>
      <c r="AM127" s="1"/>
      <c r="AN127" s="1"/>
      <c r="AO127" s="1"/>
      <c r="AP127" s="1"/>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row>
    <row r="128" spans="1:98" x14ac:dyDescent="0.2">
      <c r="A128" s="1"/>
      <c r="B128" s="40"/>
      <c r="C128" s="3"/>
      <c r="D128" s="40"/>
      <c r="E128" s="3"/>
      <c r="F128" s="1"/>
      <c r="G128" s="1"/>
      <c r="H128" s="1"/>
      <c r="I128" s="1"/>
      <c r="J128" s="1"/>
      <c r="K128" s="1"/>
      <c r="L128" s="1"/>
      <c r="M128" s="1"/>
      <c r="N128" s="1"/>
      <c r="O128" s="1"/>
      <c r="P128" s="1"/>
      <c r="Q128" s="1"/>
      <c r="R128" s="1"/>
      <c r="S128" s="3"/>
      <c r="T128" s="3"/>
      <c r="U128" s="1"/>
      <c r="V128" s="1"/>
      <c r="W128" s="1"/>
      <c r="X128" s="1"/>
      <c r="Y128" s="1"/>
      <c r="Z128" s="1"/>
      <c r="AA128" s="1"/>
      <c r="AB128" s="1"/>
      <c r="AC128" s="1"/>
      <c r="AD128" s="1"/>
      <c r="AE128" s="1"/>
      <c r="AF128" s="1"/>
      <c r="AG128" s="1"/>
      <c r="AH128" s="3"/>
      <c r="AI128" s="3"/>
      <c r="AJ128" s="1"/>
      <c r="AK128" s="1"/>
      <c r="AL128" s="1"/>
      <c r="AM128" s="1"/>
      <c r="AN128" s="1"/>
      <c r="AO128" s="1"/>
      <c r="AP128" s="1"/>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row>
    <row r="129" spans="1:98" x14ac:dyDescent="0.2">
      <c r="A129" s="1"/>
      <c r="B129" s="40"/>
      <c r="C129" s="3"/>
      <c r="D129" s="40"/>
      <c r="E129" s="3"/>
      <c r="F129" s="1"/>
      <c r="G129" s="1"/>
      <c r="H129" s="1"/>
      <c r="I129" s="1"/>
      <c r="J129" s="1"/>
      <c r="K129" s="1"/>
      <c r="L129" s="1"/>
      <c r="M129" s="1"/>
      <c r="N129" s="1"/>
      <c r="O129" s="1"/>
      <c r="P129" s="1"/>
      <c r="Q129" s="1"/>
      <c r="R129" s="1"/>
      <c r="S129" s="3"/>
      <c r="T129" s="3"/>
      <c r="U129" s="1"/>
      <c r="V129" s="1"/>
      <c r="W129" s="1"/>
      <c r="X129" s="1"/>
      <c r="Y129" s="1"/>
      <c r="Z129" s="1"/>
      <c r="AA129" s="1"/>
      <c r="AB129" s="1"/>
      <c r="AC129" s="1"/>
      <c r="AD129" s="1"/>
      <c r="AE129" s="1"/>
      <c r="AF129" s="1"/>
      <c r="AG129" s="1"/>
      <c r="AH129" s="3"/>
      <c r="AI129" s="3"/>
      <c r="AJ129" s="1"/>
      <c r="AK129" s="1"/>
      <c r="AL129" s="1"/>
      <c r="AM129" s="1"/>
      <c r="AN129" s="1"/>
      <c r="AO129" s="1"/>
      <c r="AP129" s="1"/>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row>
    <row r="130" spans="1:98" x14ac:dyDescent="0.2">
      <c r="A130" s="1"/>
      <c r="B130" s="40"/>
      <c r="C130" s="3"/>
      <c r="D130" s="40"/>
      <c r="E130" s="3"/>
      <c r="F130" s="1"/>
      <c r="G130" s="1"/>
      <c r="H130" s="1"/>
      <c r="I130" s="1"/>
      <c r="J130" s="1"/>
      <c r="K130" s="1"/>
      <c r="L130" s="1"/>
      <c r="M130" s="1"/>
      <c r="N130" s="1"/>
      <c r="O130" s="1"/>
      <c r="P130" s="1"/>
      <c r="Q130" s="1"/>
      <c r="R130" s="1"/>
      <c r="S130" s="3"/>
      <c r="T130" s="3"/>
      <c r="U130" s="1"/>
      <c r="V130" s="1"/>
      <c r="W130" s="1"/>
      <c r="X130" s="1"/>
      <c r="Y130" s="1"/>
      <c r="Z130" s="1"/>
      <c r="AA130" s="1"/>
      <c r="AB130" s="1"/>
      <c r="AC130" s="1"/>
      <c r="AD130" s="1"/>
      <c r="AE130" s="1"/>
      <c r="AF130" s="1"/>
      <c r="AG130" s="1"/>
      <c r="AH130" s="3"/>
      <c r="AI130" s="3"/>
      <c r="AJ130" s="1"/>
      <c r="AK130" s="1"/>
      <c r="AL130" s="1"/>
      <c r="AM130" s="1"/>
      <c r="AN130" s="1"/>
      <c r="AO130" s="1"/>
      <c r="AP130" s="1"/>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row>
    <row r="131" spans="1:98" x14ac:dyDescent="0.2">
      <c r="A131" s="1"/>
      <c r="B131" s="40"/>
      <c r="C131" s="3"/>
      <c r="D131" s="40"/>
      <c r="E131" s="3"/>
      <c r="F131" s="1"/>
      <c r="G131" s="1"/>
      <c r="H131" s="1"/>
      <c r="I131" s="1"/>
      <c r="J131" s="1"/>
      <c r="K131" s="1"/>
      <c r="L131" s="1"/>
      <c r="M131" s="1"/>
      <c r="N131" s="1"/>
      <c r="O131" s="1"/>
      <c r="P131" s="1"/>
      <c r="Q131" s="1"/>
      <c r="R131" s="1"/>
      <c r="S131" s="3"/>
      <c r="T131" s="3"/>
      <c r="U131" s="1"/>
      <c r="V131" s="1"/>
      <c r="W131" s="1"/>
      <c r="X131" s="1"/>
      <c r="Y131" s="1"/>
      <c r="Z131" s="1"/>
      <c r="AA131" s="1"/>
      <c r="AB131" s="1"/>
      <c r="AC131" s="1"/>
      <c r="AD131" s="1"/>
      <c r="AE131" s="1"/>
      <c r="AF131" s="1"/>
      <c r="AG131" s="1"/>
      <c r="AH131" s="3"/>
      <c r="AI131" s="3"/>
      <c r="AJ131" s="1"/>
      <c r="AK131" s="1"/>
      <c r="AL131" s="1"/>
      <c r="AM131" s="1"/>
      <c r="AN131" s="1"/>
      <c r="AO131" s="1"/>
      <c r="AP131" s="1"/>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row>
    <row r="132" spans="1:98" x14ac:dyDescent="0.2">
      <c r="A132" s="1"/>
      <c r="B132" s="40"/>
      <c r="C132" s="3"/>
      <c r="D132" s="40"/>
      <c r="E132" s="3"/>
      <c r="F132" s="1"/>
      <c r="G132" s="1"/>
      <c r="H132" s="1"/>
      <c r="I132" s="1"/>
      <c r="J132" s="1"/>
      <c r="K132" s="1"/>
      <c r="L132" s="1"/>
      <c r="M132" s="1"/>
      <c r="N132" s="1"/>
      <c r="O132" s="1"/>
      <c r="P132" s="1"/>
      <c r="Q132" s="1"/>
      <c r="R132" s="1"/>
      <c r="S132" s="3"/>
      <c r="T132" s="3"/>
      <c r="U132" s="1"/>
      <c r="V132" s="1"/>
      <c r="W132" s="1"/>
      <c r="X132" s="1"/>
      <c r="Y132" s="1"/>
      <c r="Z132" s="1"/>
      <c r="AA132" s="1"/>
      <c r="AB132" s="1"/>
      <c r="AC132" s="1"/>
      <c r="AD132" s="1"/>
      <c r="AE132" s="1"/>
      <c r="AF132" s="1"/>
      <c r="AG132" s="1"/>
      <c r="AH132" s="3"/>
      <c r="AI132" s="3"/>
      <c r="AJ132" s="1"/>
      <c r="AK132" s="1"/>
      <c r="AL132" s="1"/>
      <c r="AM132" s="1"/>
      <c r="AN132" s="1"/>
      <c r="AO132" s="1"/>
      <c r="AP132" s="1"/>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row>
    <row r="133" spans="1:98" x14ac:dyDescent="0.2">
      <c r="A133" s="1"/>
      <c r="B133" s="40"/>
      <c r="C133" s="3"/>
      <c r="D133" s="40"/>
      <c r="E133" s="3"/>
      <c r="F133" s="1"/>
      <c r="G133" s="1"/>
      <c r="H133" s="1"/>
      <c r="I133" s="1"/>
      <c r="J133" s="1"/>
      <c r="K133" s="1"/>
      <c r="L133" s="1"/>
      <c r="M133" s="1"/>
      <c r="N133" s="1"/>
      <c r="O133" s="1"/>
      <c r="P133" s="1"/>
      <c r="Q133" s="1"/>
      <c r="R133" s="1"/>
      <c r="S133" s="3"/>
      <c r="T133" s="3"/>
      <c r="U133" s="1"/>
      <c r="V133" s="1"/>
      <c r="W133" s="1"/>
      <c r="X133" s="1"/>
      <c r="Y133" s="1"/>
      <c r="Z133" s="1"/>
      <c r="AA133" s="1"/>
      <c r="AB133" s="1"/>
      <c r="AC133" s="1"/>
      <c r="AD133" s="1"/>
      <c r="AE133" s="1"/>
      <c r="AF133" s="1"/>
      <c r="AG133" s="1"/>
      <c r="AH133" s="3"/>
      <c r="AI133" s="3"/>
      <c r="AJ133" s="1"/>
      <c r="AK133" s="1"/>
      <c r="AL133" s="1"/>
      <c r="AM133" s="1"/>
      <c r="AN133" s="1"/>
      <c r="AO133" s="1"/>
      <c r="AP133" s="1"/>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row>
    <row r="134" spans="1:98" x14ac:dyDescent="0.2">
      <c r="A134" s="1"/>
      <c r="B134" s="40"/>
      <c r="C134" s="3"/>
      <c r="D134" s="40"/>
      <c r="E134" s="3"/>
      <c r="F134" s="1"/>
      <c r="G134" s="1"/>
      <c r="H134" s="1"/>
      <c r="I134" s="1"/>
      <c r="J134" s="1"/>
      <c r="K134" s="1"/>
      <c r="L134" s="1"/>
      <c r="M134" s="1"/>
      <c r="N134" s="1"/>
      <c r="O134" s="1"/>
      <c r="P134" s="1"/>
      <c r="Q134" s="1"/>
      <c r="R134" s="1"/>
      <c r="S134" s="3"/>
      <c r="T134" s="3"/>
      <c r="U134" s="1"/>
      <c r="V134" s="1"/>
      <c r="W134" s="1"/>
      <c r="X134" s="1"/>
      <c r="Y134" s="1"/>
      <c r="Z134" s="1"/>
      <c r="AA134" s="1"/>
      <c r="AB134" s="1"/>
      <c r="AC134" s="1"/>
      <c r="AD134" s="1"/>
      <c r="AE134" s="1"/>
      <c r="AF134" s="1"/>
      <c r="AG134" s="1"/>
      <c r="AH134" s="3"/>
      <c r="AI134" s="3"/>
      <c r="AJ134" s="1"/>
      <c r="AK134" s="1"/>
      <c r="AL134" s="1"/>
      <c r="AM134" s="1"/>
      <c r="AN134" s="1"/>
      <c r="AO134" s="1"/>
      <c r="AP134" s="1"/>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row>
    <row r="135" spans="1:98" x14ac:dyDescent="0.2">
      <c r="A135" s="1"/>
      <c r="B135" s="40"/>
      <c r="C135" s="3"/>
      <c r="D135" s="40"/>
      <c r="E135" s="3"/>
      <c r="F135" s="1"/>
      <c r="G135" s="1"/>
      <c r="H135" s="1"/>
      <c r="I135" s="1"/>
      <c r="J135" s="1"/>
      <c r="K135" s="1"/>
      <c r="L135" s="1"/>
      <c r="M135" s="1"/>
      <c r="N135" s="1"/>
      <c r="O135" s="1"/>
      <c r="P135" s="1"/>
      <c r="Q135" s="1"/>
      <c r="R135" s="1"/>
      <c r="S135" s="3"/>
      <c r="T135" s="3"/>
      <c r="U135" s="1"/>
      <c r="V135" s="1"/>
      <c r="W135" s="1"/>
      <c r="X135" s="1"/>
      <c r="Y135" s="1"/>
      <c r="Z135" s="1"/>
      <c r="AA135" s="1"/>
      <c r="AB135" s="1"/>
      <c r="AC135" s="1"/>
      <c r="AD135" s="1"/>
      <c r="AE135" s="1"/>
      <c r="AF135" s="1"/>
      <c r="AG135" s="1"/>
      <c r="AH135" s="3"/>
      <c r="AI135" s="3"/>
      <c r="AJ135" s="1"/>
      <c r="AK135" s="1"/>
      <c r="AL135" s="1"/>
      <c r="AM135" s="1"/>
      <c r="AN135" s="1"/>
      <c r="AO135" s="1"/>
      <c r="AP135" s="1"/>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row>
    <row r="136" spans="1:98" x14ac:dyDescent="0.2">
      <c r="A136" s="1"/>
      <c r="B136" s="40"/>
      <c r="C136" s="3"/>
      <c r="D136" s="40"/>
      <c r="E136" s="3"/>
      <c r="F136" s="1"/>
      <c r="G136" s="1"/>
      <c r="H136" s="1"/>
      <c r="I136" s="1"/>
      <c r="J136" s="1"/>
      <c r="K136" s="1"/>
      <c r="L136" s="1"/>
      <c r="M136" s="1"/>
      <c r="N136" s="1"/>
      <c r="O136" s="1"/>
      <c r="P136" s="1"/>
      <c r="Q136" s="1"/>
      <c r="R136" s="1"/>
      <c r="S136" s="3"/>
      <c r="T136" s="3"/>
      <c r="U136" s="1"/>
      <c r="V136" s="1"/>
      <c r="W136" s="1"/>
      <c r="X136" s="1"/>
      <c r="Y136" s="1"/>
      <c r="Z136" s="1"/>
      <c r="AA136" s="1"/>
      <c r="AB136" s="1"/>
      <c r="AC136" s="1"/>
      <c r="AD136" s="1"/>
      <c r="AE136" s="1"/>
      <c r="AF136" s="1"/>
      <c r="AG136" s="1"/>
      <c r="AH136" s="3"/>
      <c r="AI136" s="3"/>
      <c r="AJ136" s="1"/>
      <c r="AK136" s="1"/>
      <c r="AL136" s="1"/>
      <c r="AM136" s="1"/>
      <c r="AN136" s="1"/>
      <c r="AO136" s="1"/>
      <c r="AP136" s="1"/>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row>
    <row r="137" spans="1:98" x14ac:dyDescent="0.2">
      <c r="A137" s="1"/>
      <c r="B137" s="40"/>
      <c r="C137" s="3"/>
      <c r="D137" s="40"/>
      <c r="E137" s="3"/>
      <c r="F137" s="1"/>
      <c r="G137" s="1"/>
      <c r="H137" s="1"/>
      <c r="I137" s="1"/>
      <c r="J137" s="1"/>
      <c r="K137" s="1"/>
      <c r="L137" s="1"/>
      <c r="M137" s="1"/>
      <c r="N137" s="1"/>
      <c r="O137" s="1"/>
      <c r="P137" s="1"/>
      <c r="Q137" s="1"/>
      <c r="R137" s="1"/>
      <c r="S137" s="3"/>
      <c r="T137" s="3"/>
      <c r="U137" s="1"/>
      <c r="V137" s="1"/>
      <c r="W137" s="1"/>
      <c r="X137" s="1"/>
      <c r="Y137" s="1"/>
      <c r="Z137" s="1"/>
      <c r="AA137" s="1"/>
      <c r="AB137" s="1"/>
      <c r="AC137" s="1"/>
      <c r="AD137" s="1"/>
      <c r="AE137" s="1"/>
      <c r="AF137" s="1"/>
      <c r="AG137" s="1"/>
      <c r="AH137" s="3"/>
      <c r="AI137" s="3"/>
      <c r="AJ137" s="1"/>
      <c r="AK137" s="1"/>
      <c r="AL137" s="1"/>
      <c r="AM137" s="1"/>
      <c r="AN137" s="1"/>
      <c r="AO137" s="1"/>
      <c r="AP137" s="1"/>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row>
    <row r="138" spans="1:98" x14ac:dyDescent="0.2">
      <c r="A138" s="1"/>
      <c r="B138" s="40"/>
      <c r="C138" s="3"/>
      <c r="D138" s="40"/>
      <c r="E138" s="3"/>
      <c r="F138" s="1"/>
      <c r="G138" s="1"/>
      <c r="H138" s="1"/>
      <c r="I138" s="1"/>
      <c r="J138" s="1"/>
      <c r="K138" s="1"/>
      <c r="L138" s="1"/>
      <c r="M138" s="1"/>
      <c r="N138" s="1"/>
      <c r="O138" s="1"/>
      <c r="P138" s="1"/>
      <c r="Q138" s="1"/>
      <c r="R138" s="1"/>
      <c r="S138" s="3"/>
      <c r="T138" s="3"/>
      <c r="U138" s="1"/>
      <c r="V138" s="1"/>
      <c r="W138" s="1"/>
      <c r="X138" s="1"/>
      <c r="Y138" s="1"/>
      <c r="Z138" s="1"/>
      <c r="AA138" s="1"/>
      <c r="AB138" s="1"/>
      <c r="AC138" s="1"/>
      <c r="AD138" s="1"/>
      <c r="AE138" s="1"/>
      <c r="AF138" s="1"/>
      <c r="AG138" s="1"/>
      <c r="AH138" s="3"/>
      <c r="AI138" s="3"/>
      <c r="AJ138" s="1"/>
      <c r="AK138" s="1"/>
      <c r="AL138" s="1"/>
      <c r="AM138" s="1"/>
      <c r="AN138" s="1"/>
      <c r="AO138" s="1"/>
      <c r="AP138" s="1"/>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row>
    <row r="139" spans="1:98" x14ac:dyDescent="0.2">
      <c r="A139" s="1"/>
      <c r="B139" s="40"/>
      <c r="C139" s="3"/>
      <c r="D139" s="40"/>
      <c r="E139" s="3"/>
      <c r="F139" s="1"/>
      <c r="G139" s="1"/>
      <c r="H139" s="1"/>
      <c r="I139" s="1"/>
      <c r="J139" s="1"/>
      <c r="K139" s="1"/>
      <c r="L139" s="1"/>
      <c r="M139" s="1"/>
      <c r="N139" s="1"/>
      <c r="O139" s="1"/>
      <c r="P139" s="1"/>
      <c r="Q139" s="1"/>
      <c r="R139" s="1"/>
      <c r="S139" s="3"/>
      <c r="T139" s="3"/>
      <c r="U139" s="1"/>
      <c r="V139" s="1"/>
      <c r="W139" s="1"/>
      <c r="X139" s="1"/>
      <c r="Y139" s="1"/>
      <c r="Z139" s="1"/>
      <c r="AA139" s="1"/>
      <c r="AB139" s="1"/>
      <c r="AC139" s="1"/>
      <c r="AD139" s="1"/>
      <c r="AE139" s="1"/>
      <c r="AF139" s="1"/>
      <c r="AG139" s="1"/>
      <c r="AH139" s="3"/>
      <c r="AI139" s="3"/>
      <c r="AJ139" s="1"/>
      <c r="AK139" s="1"/>
      <c r="AL139" s="1"/>
      <c r="AM139" s="1"/>
      <c r="AN139" s="1"/>
      <c r="AO139" s="1"/>
      <c r="AP139" s="1"/>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row>
    <row r="140" spans="1:98" x14ac:dyDescent="0.2">
      <c r="A140" s="1"/>
      <c r="B140" s="40"/>
      <c r="C140" s="3"/>
      <c r="D140" s="40"/>
      <c r="E140" s="3"/>
      <c r="F140" s="1"/>
      <c r="G140" s="1"/>
      <c r="H140" s="1"/>
      <c r="I140" s="1"/>
      <c r="J140" s="1"/>
      <c r="K140" s="1"/>
      <c r="L140" s="1"/>
      <c r="M140" s="1"/>
      <c r="N140" s="1"/>
      <c r="O140" s="1"/>
      <c r="P140" s="1"/>
      <c r="Q140" s="1"/>
      <c r="R140" s="1"/>
      <c r="S140" s="3"/>
      <c r="T140" s="3"/>
      <c r="U140" s="1"/>
      <c r="V140" s="1"/>
      <c r="W140" s="1"/>
      <c r="X140" s="1"/>
      <c r="Y140" s="1"/>
      <c r="Z140" s="1"/>
      <c r="AA140" s="1"/>
      <c r="AB140" s="1"/>
      <c r="AC140" s="1"/>
      <c r="AD140" s="1"/>
      <c r="AE140" s="1"/>
      <c r="AF140" s="1"/>
      <c r="AG140" s="1"/>
      <c r="AH140" s="3"/>
      <c r="AI140" s="3"/>
      <c r="AJ140" s="1"/>
      <c r="AK140" s="1"/>
      <c r="AL140" s="1"/>
      <c r="AM140" s="1"/>
      <c r="AN140" s="1"/>
      <c r="AO140" s="1"/>
      <c r="AP140" s="1"/>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row>
    <row r="141" spans="1:98" x14ac:dyDescent="0.2">
      <c r="A141" s="1"/>
      <c r="B141" s="40"/>
      <c r="C141" s="3"/>
      <c r="D141" s="40"/>
      <c r="E141" s="3"/>
      <c r="F141" s="1"/>
      <c r="G141" s="1"/>
      <c r="H141" s="1"/>
      <c r="I141" s="1"/>
      <c r="J141" s="1"/>
      <c r="K141" s="1"/>
      <c r="L141" s="1"/>
      <c r="M141" s="1"/>
      <c r="N141" s="1"/>
      <c r="O141" s="1"/>
      <c r="P141" s="1"/>
      <c r="Q141" s="1"/>
      <c r="R141" s="1"/>
      <c r="S141" s="3"/>
      <c r="T141" s="3"/>
      <c r="U141" s="1"/>
      <c r="V141" s="1"/>
      <c r="W141" s="1"/>
      <c r="X141" s="1"/>
      <c r="Y141" s="1"/>
      <c r="Z141" s="1"/>
      <c r="AA141" s="1"/>
      <c r="AB141" s="1"/>
      <c r="AC141" s="1"/>
      <c r="AD141" s="1"/>
      <c r="AE141" s="1"/>
      <c r="AF141" s="1"/>
      <c r="AG141" s="1"/>
      <c r="AH141" s="3"/>
      <c r="AI141" s="3"/>
      <c r="AJ141" s="1"/>
      <c r="AK141" s="1"/>
      <c r="AL141" s="1"/>
      <c r="AM141" s="1"/>
      <c r="AN141" s="1"/>
      <c r="AO141" s="1"/>
      <c r="AP141" s="1"/>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row>
    <row r="142" spans="1:98" x14ac:dyDescent="0.2">
      <c r="A142" s="1"/>
      <c r="B142" s="40"/>
      <c r="C142" s="3"/>
      <c r="D142" s="40"/>
      <c r="E142" s="3"/>
      <c r="F142" s="1"/>
      <c r="G142" s="1"/>
      <c r="H142" s="1"/>
      <c r="I142" s="1"/>
      <c r="J142" s="1"/>
      <c r="K142" s="1"/>
      <c r="L142" s="1"/>
      <c r="M142" s="1"/>
      <c r="N142" s="1"/>
      <c r="O142" s="1"/>
      <c r="P142" s="1"/>
      <c r="Q142" s="1"/>
      <c r="R142" s="1"/>
      <c r="S142" s="3"/>
      <c r="T142" s="3"/>
      <c r="U142" s="1"/>
      <c r="V142" s="1"/>
      <c r="W142" s="1"/>
      <c r="X142" s="1"/>
      <c r="Y142" s="1"/>
      <c r="Z142" s="1"/>
      <c r="AA142" s="1"/>
      <c r="AB142" s="1"/>
      <c r="AC142" s="1"/>
      <c r="AD142" s="1"/>
      <c r="AE142" s="1"/>
      <c r="AF142" s="1"/>
      <c r="AG142" s="1"/>
      <c r="AH142" s="3"/>
      <c r="AI142" s="3"/>
      <c r="AJ142" s="1"/>
      <c r="AK142" s="1"/>
      <c r="AL142" s="1"/>
      <c r="AM142" s="1"/>
      <c r="AN142" s="1"/>
      <c r="AO142" s="1"/>
      <c r="AP142" s="1"/>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row>
    <row r="143" spans="1:98" x14ac:dyDescent="0.2">
      <c r="A143" s="1"/>
      <c r="B143" s="40"/>
      <c r="C143" s="3"/>
      <c r="D143" s="40"/>
      <c r="E143" s="3"/>
      <c r="F143" s="1"/>
      <c r="G143" s="1"/>
      <c r="H143" s="1"/>
      <c r="I143" s="1"/>
      <c r="J143" s="1"/>
      <c r="K143" s="1"/>
      <c r="L143" s="1"/>
      <c r="M143" s="1"/>
      <c r="N143" s="1"/>
      <c r="O143" s="1"/>
      <c r="P143" s="1"/>
      <c r="Q143" s="1"/>
      <c r="R143" s="1"/>
      <c r="S143" s="3"/>
      <c r="T143" s="3"/>
      <c r="U143" s="1"/>
      <c r="V143" s="1"/>
      <c r="W143" s="1"/>
      <c r="X143" s="1"/>
      <c r="Y143" s="1"/>
      <c r="Z143" s="1"/>
      <c r="AA143" s="1"/>
      <c r="AB143" s="1"/>
      <c r="AC143" s="1"/>
      <c r="AD143" s="1"/>
      <c r="AE143" s="1"/>
      <c r="AF143" s="1"/>
      <c r="AG143" s="1"/>
      <c r="AH143" s="3"/>
      <c r="AI143" s="3"/>
      <c r="AJ143" s="1"/>
      <c r="AK143" s="1"/>
      <c r="AL143" s="1"/>
      <c r="AM143" s="1"/>
      <c r="AN143" s="1"/>
      <c r="AO143" s="1"/>
      <c r="AP143" s="1"/>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row>
    <row r="144" spans="1:98" x14ac:dyDescent="0.2">
      <c r="A144" s="1"/>
      <c r="B144" s="40"/>
      <c r="C144" s="3"/>
      <c r="D144" s="40"/>
      <c r="E144" s="3"/>
      <c r="F144" s="1"/>
      <c r="G144" s="1"/>
      <c r="H144" s="1"/>
      <c r="I144" s="1"/>
      <c r="J144" s="1"/>
      <c r="K144" s="1"/>
      <c r="L144" s="1"/>
      <c r="M144" s="1"/>
      <c r="N144" s="1"/>
      <c r="O144" s="1"/>
      <c r="P144" s="1"/>
      <c r="Q144" s="1"/>
      <c r="R144" s="1"/>
      <c r="S144" s="3"/>
      <c r="T144" s="3"/>
      <c r="U144" s="1"/>
      <c r="V144" s="1"/>
      <c r="W144" s="1"/>
      <c r="X144" s="1"/>
      <c r="Y144" s="1"/>
      <c r="Z144" s="1"/>
      <c r="AA144" s="1"/>
      <c r="AB144" s="1"/>
      <c r="AC144" s="1"/>
      <c r="AD144" s="1"/>
      <c r="AE144" s="1"/>
      <c r="AF144" s="1"/>
      <c r="AG144" s="1"/>
      <c r="AH144" s="3"/>
      <c r="AI144" s="3"/>
      <c r="AJ144" s="1"/>
      <c r="AK144" s="1"/>
      <c r="AL144" s="1"/>
      <c r="AM144" s="1"/>
      <c r="AN144" s="1"/>
      <c r="AO144" s="1"/>
      <c r="AP144" s="1"/>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row>
    <row r="145" spans="1:98" x14ac:dyDescent="0.2">
      <c r="A145" s="1"/>
      <c r="B145" s="40"/>
      <c r="C145" s="3"/>
      <c r="D145" s="40"/>
      <c r="E145" s="3"/>
      <c r="F145" s="1"/>
      <c r="G145" s="1"/>
      <c r="H145" s="1"/>
      <c r="I145" s="1"/>
      <c r="J145" s="1"/>
      <c r="K145" s="1"/>
      <c r="L145" s="1"/>
      <c r="M145" s="1"/>
      <c r="N145" s="1"/>
      <c r="O145" s="1"/>
      <c r="P145" s="1"/>
      <c r="Q145" s="1"/>
      <c r="R145" s="1"/>
      <c r="S145" s="3"/>
      <c r="T145" s="3"/>
      <c r="U145" s="1"/>
      <c r="V145" s="1"/>
      <c r="W145" s="1"/>
      <c r="X145" s="1"/>
      <c r="Y145" s="1"/>
      <c r="Z145" s="1"/>
      <c r="AA145" s="1"/>
      <c r="AB145" s="1"/>
      <c r="AC145" s="1"/>
      <c r="AD145" s="1"/>
      <c r="AE145" s="1"/>
      <c r="AF145" s="1"/>
      <c r="AG145" s="1"/>
      <c r="AH145" s="3"/>
      <c r="AI145" s="3"/>
      <c r="AJ145" s="1"/>
      <c r="AK145" s="1"/>
      <c r="AL145" s="1"/>
      <c r="AM145" s="1"/>
      <c r="AN145" s="1"/>
      <c r="AO145" s="1"/>
      <c r="AP145" s="1"/>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row>
    <row r="146" spans="1:98" x14ac:dyDescent="0.2">
      <c r="A146" s="1"/>
      <c r="B146" s="40"/>
      <c r="C146" s="3"/>
      <c r="D146" s="40"/>
      <c r="E146" s="3"/>
      <c r="F146" s="1"/>
      <c r="G146" s="1"/>
      <c r="H146" s="1"/>
      <c r="I146" s="1"/>
      <c r="J146" s="1"/>
      <c r="K146" s="1"/>
      <c r="L146" s="1"/>
      <c r="M146" s="1"/>
      <c r="N146" s="1"/>
      <c r="O146" s="1"/>
      <c r="P146" s="1"/>
      <c r="Q146" s="1"/>
      <c r="R146" s="1"/>
      <c r="S146" s="3"/>
      <c r="T146" s="3"/>
      <c r="U146" s="1"/>
      <c r="V146" s="1"/>
      <c r="W146" s="1"/>
      <c r="X146" s="1"/>
      <c r="Y146" s="1"/>
      <c r="Z146" s="1"/>
      <c r="AA146" s="1"/>
      <c r="AB146" s="1"/>
      <c r="AC146" s="1"/>
      <c r="AD146" s="1"/>
      <c r="AE146" s="1"/>
      <c r="AF146" s="1"/>
      <c r="AG146" s="1"/>
      <c r="AH146" s="3"/>
      <c r="AI146" s="3"/>
      <c r="AJ146" s="1"/>
      <c r="AK146" s="1"/>
      <c r="AL146" s="1"/>
      <c r="AM146" s="1"/>
      <c r="AN146" s="1"/>
      <c r="AO146" s="1"/>
      <c r="AP146" s="1"/>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row>
    <row r="147" spans="1:98" x14ac:dyDescent="0.2">
      <c r="A147" s="1"/>
      <c r="B147" s="40"/>
      <c r="C147" s="3"/>
      <c r="D147" s="40"/>
      <c r="E147" s="3"/>
      <c r="F147" s="1"/>
      <c r="G147" s="1"/>
      <c r="H147" s="1"/>
      <c r="I147" s="1"/>
      <c r="J147" s="1"/>
      <c r="K147" s="1"/>
      <c r="L147" s="1"/>
      <c r="M147" s="1"/>
      <c r="N147" s="1"/>
      <c r="O147" s="1"/>
      <c r="P147" s="1"/>
      <c r="Q147" s="1"/>
      <c r="R147" s="1"/>
      <c r="S147" s="3"/>
      <c r="T147" s="3"/>
      <c r="U147" s="1"/>
      <c r="V147" s="1"/>
      <c r="W147" s="1"/>
      <c r="X147" s="1"/>
      <c r="Y147" s="1"/>
      <c r="Z147" s="1"/>
      <c r="AA147" s="1"/>
      <c r="AB147" s="1"/>
      <c r="AC147" s="1"/>
      <c r="AD147" s="1"/>
      <c r="AE147" s="1"/>
      <c r="AF147" s="1"/>
      <c r="AG147" s="1"/>
      <c r="AH147" s="3"/>
      <c r="AI147" s="3"/>
      <c r="AJ147" s="1"/>
      <c r="AK147" s="1"/>
      <c r="AL147" s="1"/>
      <c r="AM147" s="1"/>
      <c r="AN147" s="1"/>
      <c r="AO147" s="1"/>
      <c r="AP147" s="1"/>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row>
    <row r="148" spans="1:98" x14ac:dyDescent="0.2">
      <c r="A148" s="1"/>
      <c r="B148" s="40"/>
      <c r="C148" s="3"/>
      <c r="D148" s="40"/>
      <c r="E148" s="3"/>
      <c r="F148" s="1"/>
      <c r="G148" s="1"/>
      <c r="H148" s="1"/>
      <c r="I148" s="1"/>
      <c r="J148" s="1"/>
      <c r="K148" s="1"/>
      <c r="L148" s="1"/>
      <c r="M148" s="1"/>
      <c r="N148" s="1"/>
      <c r="O148" s="1"/>
      <c r="P148" s="1"/>
      <c r="Q148" s="1"/>
      <c r="R148" s="1"/>
      <c r="S148" s="3"/>
      <c r="T148" s="3"/>
      <c r="U148" s="1"/>
      <c r="V148" s="1"/>
      <c r="W148" s="1"/>
      <c r="X148" s="1"/>
      <c r="Y148" s="1"/>
      <c r="Z148" s="1"/>
      <c r="AA148" s="1"/>
      <c r="AB148" s="1"/>
      <c r="AC148" s="1"/>
      <c r="AD148" s="1"/>
      <c r="AE148" s="1"/>
      <c r="AF148" s="1"/>
      <c r="AG148" s="1"/>
      <c r="AH148" s="3"/>
      <c r="AI148" s="3"/>
      <c r="AJ148" s="1"/>
      <c r="AK148" s="1"/>
      <c r="AL148" s="1"/>
      <c r="AM148" s="1"/>
      <c r="AN148" s="1"/>
      <c r="AO148" s="1"/>
      <c r="AP148" s="1"/>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row>
    <row r="149" spans="1:98" x14ac:dyDescent="0.2">
      <c r="A149" s="1"/>
      <c r="B149" s="40"/>
      <c r="C149" s="3"/>
      <c r="D149" s="40"/>
      <c r="E149" s="3"/>
      <c r="F149" s="1"/>
      <c r="G149" s="1"/>
      <c r="H149" s="1"/>
      <c r="I149" s="1"/>
      <c r="J149" s="1"/>
      <c r="K149" s="1"/>
      <c r="L149" s="1"/>
      <c r="M149" s="1"/>
      <c r="N149" s="1"/>
      <c r="O149" s="1"/>
      <c r="P149" s="1"/>
      <c r="Q149" s="1"/>
      <c r="R149" s="1"/>
      <c r="S149" s="3"/>
      <c r="T149" s="3"/>
      <c r="U149" s="1"/>
      <c r="V149" s="1"/>
      <c r="W149" s="1"/>
      <c r="X149" s="1"/>
      <c r="Y149" s="1"/>
      <c r="Z149" s="1"/>
      <c r="AA149" s="1"/>
      <c r="AB149" s="1"/>
      <c r="AC149" s="1"/>
      <c r="AD149" s="1"/>
      <c r="AE149" s="1"/>
      <c r="AF149" s="1"/>
      <c r="AG149" s="1"/>
      <c r="AH149" s="3"/>
      <c r="AI149" s="3"/>
      <c r="AJ149" s="1"/>
      <c r="AK149" s="1"/>
      <c r="AL149" s="1"/>
      <c r="AM149" s="1"/>
      <c r="AN149" s="1"/>
      <c r="AO149" s="1"/>
      <c r="AP149" s="1"/>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row>
    <row r="150" spans="1:98" x14ac:dyDescent="0.2">
      <c r="A150" s="1"/>
      <c r="B150" s="40"/>
      <c r="C150" s="3"/>
      <c r="D150" s="40"/>
      <c r="E150" s="3"/>
      <c r="F150" s="1"/>
      <c r="G150" s="1"/>
      <c r="H150" s="1"/>
      <c r="I150" s="1"/>
      <c r="J150" s="1"/>
      <c r="K150" s="1"/>
      <c r="L150" s="1"/>
      <c r="M150" s="1"/>
      <c r="N150" s="1"/>
      <c r="O150" s="1"/>
      <c r="P150" s="1"/>
      <c r="Q150" s="1"/>
      <c r="R150" s="1"/>
      <c r="S150" s="3"/>
      <c r="T150" s="3"/>
      <c r="U150" s="1"/>
      <c r="V150" s="1"/>
      <c r="W150" s="1"/>
      <c r="X150" s="1"/>
      <c r="Y150" s="1"/>
      <c r="Z150" s="1"/>
      <c r="AA150" s="1"/>
      <c r="AB150" s="1"/>
      <c r="AC150" s="1"/>
      <c r="AD150" s="1"/>
      <c r="AE150" s="1"/>
      <c r="AF150" s="1"/>
      <c r="AG150" s="1"/>
      <c r="AH150" s="3"/>
      <c r="AI150" s="3"/>
      <c r="AJ150" s="1"/>
      <c r="AK150" s="1"/>
      <c r="AL150" s="1"/>
      <c r="AM150" s="1"/>
      <c r="AN150" s="1"/>
      <c r="AO150" s="1"/>
      <c r="AP150" s="1"/>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row>
    <row r="151" spans="1:98" x14ac:dyDescent="0.2">
      <c r="A151" s="1"/>
      <c r="B151" s="40"/>
      <c r="C151" s="3"/>
      <c r="D151" s="40"/>
      <c r="E151" s="3"/>
      <c r="F151" s="1"/>
      <c r="G151" s="1"/>
      <c r="H151" s="1"/>
      <c r="I151" s="1"/>
      <c r="J151" s="1"/>
      <c r="K151" s="1"/>
      <c r="L151" s="1"/>
      <c r="M151" s="1"/>
      <c r="N151" s="1"/>
      <c r="O151" s="1"/>
      <c r="P151" s="1"/>
      <c r="Q151" s="1"/>
      <c r="R151" s="1"/>
      <c r="S151" s="3"/>
      <c r="T151" s="3"/>
      <c r="U151" s="1"/>
      <c r="V151" s="1"/>
      <c r="W151" s="1"/>
      <c r="X151" s="1"/>
      <c r="Y151" s="1"/>
      <c r="Z151" s="1"/>
      <c r="AA151" s="1"/>
      <c r="AB151" s="1"/>
      <c r="AC151" s="1"/>
      <c r="AD151" s="1"/>
      <c r="AE151" s="1"/>
      <c r="AF151" s="1"/>
      <c r="AG151" s="1"/>
      <c r="AH151" s="3"/>
      <c r="AI151" s="3"/>
      <c r="AJ151" s="1"/>
      <c r="AK151" s="1"/>
      <c r="AL151" s="1"/>
      <c r="AM151" s="1"/>
      <c r="AN151" s="1"/>
      <c r="AO151" s="1"/>
      <c r="AP151" s="1"/>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row>
    <row r="152" spans="1:98" x14ac:dyDescent="0.2">
      <c r="A152" s="1"/>
      <c r="B152" s="40"/>
      <c r="C152" s="3"/>
      <c r="D152" s="40"/>
      <c r="E152" s="3"/>
      <c r="F152" s="1"/>
      <c r="G152" s="1"/>
      <c r="H152" s="1"/>
      <c r="I152" s="1"/>
      <c r="J152" s="1"/>
      <c r="K152" s="1"/>
      <c r="L152" s="1"/>
      <c r="M152" s="1"/>
      <c r="N152" s="1"/>
      <c r="O152" s="1"/>
      <c r="P152" s="1"/>
      <c r="Q152" s="1"/>
      <c r="R152" s="1"/>
      <c r="S152" s="3"/>
      <c r="T152" s="3"/>
      <c r="U152" s="1"/>
      <c r="V152" s="1"/>
      <c r="W152" s="1"/>
      <c r="X152" s="1"/>
      <c r="Y152" s="1"/>
      <c r="Z152" s="1"/>
      <c r="AA152" s="1"/>
      <c r="AB152" s="1"/>
      <c r="AC152" s="1"/>
      <c r="AD152" s="1"/>
      <c r="AE152" s="1"/>
      <c r="AF152" s="1"/>
      <c r="AG152" s="1"/>
      <c r="AH152" s="3"/>
      <c r="AI152" s="3"/>
      <c r="AJ152" s="1"/>
      <c r="AK152" s="1"/>
      <c r="AL152" s="1"/>
      <c r="AM152" s="1"/>
      <c r="AN152" s="1"/>
      <c r="AO152" s="1"/>
      <c r="AP152" s="1"/>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row>
    <row r="153" spans="1:98" x14ac:dyDescent="0.2">
      <c r="A153" s="1"/>
      <c r="B153" s="40"/>
      <c r="C153" s="3"/>
      <c r="D153" s="40"/>
      <c r="E153" s="3"/>
      <c r="F153" s="1"/>
      <c r="G153" s="1"/>
      <c r="H153" s="1"/>
      <c r="I153" s="1"/>
      <c r="J153" s="1"/>
      <c r="K153" s="1"/>
      <c r="L153" s="1"/>
      <c r="M153" s="1"/>
      <c r="N153" s="1"/>
      <c r="O153" s="1"/>
      <c r="P153" s="1"/>
      <c r="Q153" s="1"/>
      <c r="R153" s="1"/>
      <c r="S153" s="3"/>
      <c r="T153" s="3"/>
      <c r="U153" s="1"/>
      <c r="V153" s="1"/>
      <c r="W153" s="1"/>
      <c r="X153" s="1"/>
      <c r="Y153" s="1"/>
      <c r="Z153" s="1"/>
      <c r="AA153" s="1"/>
      <c r="AB153" s="1"/>
      <c r="AC153" s="1"/>
      <c r="AD153" s="1"/>
      <c r="AE153" s="1"/>
      <c r="AF153" s="1"/>
      <c r="AG153" s="1"/>
      <c r="AH153" s="3"/>
      <c r="AI153" s="3"/>
      <c r="AJ153" s="1"/>
      <c r="AK153" s="1"/>
      <c r="AL153" s="1"/>
      <c r="AM153" s="1"/>
      <c r="AN153" s="1"/>
      <c r="AO153" s="1"/>
      <c r="AP153" s="1"/>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row>
    <row r="154" spans="1:98" x14ac:dyDescent="0.2">
      <c r="A154" s="1"/>
      <c r="B154" s="40"/>
      <c r="C154" s="3"/>
      <c r="D154" s="40"/>
      <c r="E154" s="3"/>
      <c r="F154" s="1"/>
      <c r="G154" s="1"/>
      <c r="H154" s="1"/>
      <c r="I154" s="1"/>
      <c r="J154" s="1"/>
      <c r="K154" s="1"/>
      <c r="L154" s="1"/>
      <c r="M154" s="1"/>
      <c r="N154" s="1"/>
      <c r="O154" s="1"/>
      <c r="P154" s="1"/>
      <c r="Q154" s="1"/>
      <c r="R154" s="1"/>
      <c r="S154" s="3"/>
      <c r="T154" s="3"/>
      <c r="U154" s="1"/>
      <c r="V154" s="1"/>
      <c r="W154" s="1"/>
      <c r="X154" s="1"/>
      <c r="Y154" s="1"/>
      <c r="Z154" s="1"/>
      <c r="AA154" s="1"/>
      <c r="AB154" s="1"/>
      <c r="AC154" s="1"/>
      <c r="AD154" s="1"/>
      <c r="AE154" s="1"/>
      <c r="AF154" s="1"/>
      <c r="AG154" s="1"/>
      <c r="AH154" s="3"/>
      <c r="AI154" s="3"/>
      <c r="AJ154" s="1"/>
      <c r="AK154" s="1"/>
      <c r="AL154" s="1"/>
      <c r="AM154" s="1"/>
      <c r="AN154" s="1"/>
      <c r="AO154" s="1"/>
      <c r="AP154" s="1"/>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row>
    <row r="155" spans="1:98" x14ac:dyDescent="0.2">
      <c r="A155" s="1"/>
      <c r="B155" s="40"/>
      <c r="C155" s="3"/>
      <c r="D155" s="40"/>
      <c r="E155" s="3"/>
      <c r="F155" s="1"/>
      <c r="G155" s="1"/>
      <c r="H155" s="1"/>
      <c r="I155" s="1"/>
      <c r="J155" s="1"/>
      <c r="K155" s="1"/>
      <c r="L155" s="1"/>
      <c r="M155" s="1"/>
      <c r="N155" s="1"/>
      <c r="O155" s="1"/>
      <c r="P155" s="1"/>
      <c r="Q155" s="1"/>
      <c r="R155" s="1"/>
      <c r="S155" s="3"/>
      <c r="T155" s="3"/>
      <c r="U155" s="1"/>
      <c r="V155" s="1"/>
      <c r="W155" s="1"/>
      <c r="X155" s="1"/>
      <c r="Y155" s="1"/>
      <c r="Z155" s="1"/>
      <c r="AA155" s="1"/>
      <c r="AB155" s="1"/>
      <c r="AC155" s="1"/>
      <c r="AD155" s="1"/>
      <c r="AE155" s="1"/>
      <c r="AF155" s="1"/>
      <c r="AG155" s="1"/>
      <c r="AH155" s="3"/>
      <c r="AI155" s="3"/>
      <c r="AJ155" s="1"/>
      <c r="AK155" s="1"/>
      <c r="AL155" s="1"/>
      <c r="AM155" s="1"/>
      <c r="AN155" s="1"/>
      <c r="AO155" s="1"/>
      <c r="AP155" s="1"/>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row>
    <row r="156" spans="1:98" x14ac:dyDescent="0.2">
      <c r="A156" s="1"/>
      <c r="B156" s="40"/>
      <c r="C156" s="3"/>
      <c r="D156" s="40"/>
      <c r="E156" s="3"/>
      <c r="F156" s="1"/>
      <c r="G156" s="1"/>
      <c r="H156" s="1"/>
      <c r="I156" s="1"/>
      <c r="J156" s="1"/>
      <c r="K156" s="1"/>
      <c r="L156" s="1"/>
      <c r="M156" s="1"/>
      <c r="N156" s="1"/>
      <c r="O156" s="1"/>
      <c r="P156" s="1"/>
      <c r="Q156" s="1"/>
      <c r="R156" s="1"/>
      <c r="S156" s="3"/>
      <c r="T156" s="3"/>
      <c r="U156" s="1"/>
      <c r="V156" s="1"/>
      <c r="W156" s="1"/>
      <c r="X156" s="1"/>
      <c r="Y156" s="1"/>
      <c r="Z156" s="1"/>
      <c r="AA156" s="1"/>
      <c r="AB156" s="1"/>
      <c r="AC156" s="1"/>
      <c r="AD156" s="1"/>
      <c r="AE156" s="1"/>
      <c r="AF156" s="1"/>
      <c r="AG156" s="1"/>
      <c r="AH156" s="3"/>
      <c r="AI156" s="3"/>
      <c r="AJ156" s="1"/>
      <c r="AK156" s="1"/>
      <c r="AL156" s="1"/>
      <c r="AM156" s="1"/>
      <c r="AN156" s="1"/>
      <c r="AO156" s="1"/>
      <c r="AP156" s="1"/>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row>
    <row r="157" spans="1:98" x14ac:dyDescent="0.2">
      <c r="A157" s="1"/>
      <c r="B157" s="40"/>
      <c r="C157" s="3"/>
      <c r="D157" s="40"/>
      <c r="E157" s="3"/>
      <c r="F157" s="1"/>
      <c r="G157" s="1"/>
      <c r="H157" s="1"/>
      <c r="I157" s="1"/>
      <c r="J157" s="1"/>
      <c r="K157" s="1"/>
      <c r="L157" s="1"/>
      <c r="M157" s="1"/>
      <c r="N157" s="1"/>
      <c r="O157" s="1"/>
      <c r="P157" s="1"/>
      <c r="Q157" s="1"/>
      <c r="R157" s="1"/>
      <c r="S157" s="3"/>
      <c r="T157" s="3"/>
      <c r="U157" s="1"/>
      <c r="V157" s="1"/>
      <c r="W157" s="1"/>
      <c r="X157" s="1"/>
      <c r="Y157" s="1"/>
      <c r="Z157" s="1"/>
      <c r="AA157" s="1"/>
      <c r="AB157" s="1"/>
      <c r="AC157" s="1"/>
      <c r="AD157" s="1"/>
      <c r="AE157" s="1"/>
      <c r="AF157" s="1"/>
      <c r="AG157" s="1"/>
      <c r="AH157" s="3"/>
      <c r="AI157" s="3"/>
      <c r="AJ157" s="1"/>
      <c r="AK157" s="1"/>
      <c r="AL157" s="1"/>
      <c r="AM157" s="1"/>
      <c r="AN157" s="1"/>
      <c r="AO157" s="1"/>
      <c r="AP157" s="1"/>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row>
    <row r="158" spans="1:98" x14ac:dyDescent="0.2">
      <c r="A158" s="1"/>
      <c r="B158" s="40"/>
      <c r="C158" s="3"/>
      <c r="D158" s="40"/>
      <c r="E158" s="3"/>
      <c r="F158" s="1"/>
      <c r="G158" s="1"/>
      <c r="H158" s="1"/>
      <c r="I158" s="1"/>
      <c r="J158" s="1"/>
      <c r="K158" s="1"/>
      <c r="L158" s="1"/>
      <c r="M158" s="1"/>
      <c r="N158" s="1"/>
      <c r="O158" s="1"/>
      <c r="P158" s="1"/>
      <c r="Q158" s="1"/>
      <c r="R158" s="1"/>
      <c r="S158" s="3"/>
      <c r="T158" s="3"/>
      <c r="U158" s="1"/>
      <c r="V158" s="1"/>
      <c r="W158" s="1"/>
      <c r="X158" s="1"/>
      <c r="Y158" s="1"/>
      <c r="Z158" s="1"/>
      <c r="AA158" s="1"/>
      <c r="AB158" s="1"/>
      <c r="AC158" s="1"/>
      <c r="AD158" s="1"/>
      <c r="AE158" s="1"/>
      <c r="AF158" s="1"/>
      <c r="AG158" s="1"/>
      <c r="AH158" s="3"/>
      <c r="AI158" s="3"/>
      <c r="AJ158" s="1"/>
      <c r="AK158" s="1"/>
      <c r="AL158" s="1"/>
      <c r="AM158" s="1"/>
      <c r="AN158" s="1"/>
      <c r="AO158" s="1"/>
      <c r="AP158" s="1"/>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row>
    <row r="159" spans="1:98" x14ac:dyDescent="0.2">
      <c r="A159" s="1"/>
      <c r="B159" s="40"/>
      <c r="C159" s="3"/>
      <c r="D159" s="40"/>
      <c r="E159" s="3"/>
      <c r="F159" s="1"/>
      <c r="G159" s="1"/>
      <c r="H159" s="1"/>
      <c r="I159" s="1"/>
      <c r="J159" s="1"/>
      <c r="K159" s="1"/>
      <c r="L159" s="1"/>
      <c r="M159" s="1"/>
      <c r="N159" s="1"/>
      <c r="O159" s="1"/>
      <c r="P159" s="1"/>
      <c r="Q159" s="1"/>
      <c r="R159" s="1"/>
      <c r="S159" s="3"/>
      <c r="T159" s="3"/>
      <c r="U159" s="1"/>
      <c r="V159" s="1"/>
      <c r="W159" s="1"/>
      <c r="X159" s="1"/>
      <c r="Y159" s="1"/>
      <c r="Z159" s="1"/>
      <c r="AA159" s="1"/>
      <c r="AB159" s="1"/>
      <c r="AC159" s="1"/>
      <c r="AD159" s="1"/>
      <c r="AE159" s="1"/>
      <c r="AF159" s="1"/>
      <c r="AG159" s="1"/>
      <c r="AH159" s="3"/>
      <c r="AI159" s="3"/>
      <c r="AJ159" s="1"/>
      <c r="AK159" s="1"/>
      <c r="AL159" s="1"/>
      <c r="AM159" s="1"/>
      <c r="AN159" s="1"/>
      <c r="AO159" s="1"/>
      <c r="AP159" s="1"/>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row>
    <row r="160" spans="1:98" x14ac:dyDescent="0.2">
      <c r="A160" s="1"/>
      <c r="B160" s="40"/>
      <c r="C160" s="3"/>
      <c r="D160" s="40"/>
      <c r="E160" s="3"/>
      <c r="F160" s="1"/>
      <c r="G160" s="1"/>
      <c r="H160" s="1"/>
      <c r="I160" s="1"/>
      <c r="J160" s="1"/>
      <c r="K160" s="1"/>
      <c r="L160" s="1"/>
      <c r="M160" s="1"/>
      <c r="N160" s="1"/>
      <c r="O160" s="1"/>
      <c r="P160" s="1"/>
      <c r="Q160" s="1"/>
      <c r="R160" s="1"/>
      <c r="S160" s="3"/>
      <c r="T160" s="3"/>
      <c r="U160" s="1"/>
      <c r="V160" s="1"/>
      <c r="W160" s="1"/>
      <c r="X160" s="1"/>
      <c r="Y160" s="1"/>
      <c r="Z160" s="1"/>
      <c r="AA160" s="1"/>
      <c r="AB160" s="1"/>
      <c r="AC160" s="1"/>
      <c r="AD160" s="1"/>
      <c r="AE160" s="1"/>
      <c r="AF160" s="1"/>
      <c r="AG160" s="1"/>
      <c r="AH160" s="3"/>
      <c r="AI160" s="3"/>
      <c r="AJ160" s="1"/>
      <c r="AK160" s="1"/>
      <c r="AL160" s="1"/>
      <c r="AM160" s="1"/>
      <c r="AN160" s="1"/>
      <c r="AO160" s="1"/>
      <c r="AP160" s="1"/>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row>
    <row r="161" spans="1:98" x14ac:dyDescent="0.2">
      <c r="A161" s="1"/>
      <c r="B161" s="40"/>
      <c r="C161" s="3"/>
      <c r="D161" s="40"/>
      <c r="E161" s="3"/>
      <c r="F161" s="1"/>
      <c r="G161" s="1"/>
      <c r="H161" s="1"/>
      <c r="I161" s="1"/>
      <c r="J161" s="1"/>
      <c r="K161" s="1"/>
      <c r="L161" s="1"/>
      <c r="M161" s="1"/>
      <c r="N161" s="1"/>
      <c r="O161" s="1"/>
      <c r="P161" s="1"/>
      <c r="Q161" s="1"/>
      <c r="R161" s="1"/>
      <c r="S161" s="3"/>
      <c r="T161" s="3"/>
      <c r="U161" s="1"/>
      <c r="V161" s="1"/>
      <c r="W161" s="1"/>
      <c r="X161" s="1"/>
      <c r="Y161" s="1"/>
      <c r="Z161" s="1"/>
      <c r="AA161" s="1"/>
      <c r="AB161" s="1"/>
      <c r="AC161" s="1"/>
      <c r="AD161" s="1"/>
      <c r="AE161" s="1"/>
      <c r="AF161" s="1"/>
      <c r="AG161" s="1"/>
      <c r="AH161" s="3"/>
      <c r="AI161" s="3"/>
      <c r="AJ161" s="1"/>
      <c r="AK161" s="1"/>
      <c r="AL161" s="1"/>
      <c r="AM161" s="1"/>
      <c r="AN161" s="1"/>
      <c r="AO161" s="1"/>
      <c r="AP161" s="1"/>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row>
    <row r="162" spans="1:98" x14ac:dyDescent="0.2">
      <c r="A162" s="1"/>
      <c r="B162" s="40"/>
      <c r="C162" s="3"/>
      <c r="D162" s="40"/>
      <c r="E162" s="3"/>
      <c r="F162" s="1"/>
      <c r="G162" s="1"/>
      <c r="H162" s="1"/>
      <c r="I162" s="1"/>
      <c r="J162" s="1"/>
      <c r="K162" s="1"/>
      <c r="L162" s="1"/>
      <c r="M162" s="1"/>
      <c r="N162" s="1"/>
      <c r="O162" s="1"/>
      <c r="P162" s="1"/>
      <c r="Q162" s="1"/>
      <c r="R162" s="1"/>
      <c r="S162" s="3"/>
      <c r="T162" s="3"/>
      <c r="U162" s="1"/>
      <c r="V162" s="1"/>
      <c r="W162" s="1"/>
      <c r="X162" s="1"/>
      <c r="Y162" s="1"/>
      <c r="Z162" s="1"/>
      <c r="AA162" s="1"/>
      <c r="AB162" s="1"/>
      <c r="AC162" s="1"/>
      <c r="AD162" s="1"/>
      <c r="AE162" s="1"/>
      <c r="AF162" s="1"/>
      <c r="AG162" s="1"/>
      <c r="AH162" s="3"/>
      <c r="AI162" s="3"/>
      <c r="AJ162" s="1"/>
      <c r="AK162" s="1"/>
      <c r="AL162" s="1"/>
      <c r="AM162" s="1"/>
      <c r="AN162" s="1"/>
      <c r="AO162" s="1"/>
      <c r="AP162" s="1"/>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row>
    <row r="163" spans="1:98" x14ac:dyDescent="0.2">
      <c r="A163" s="1"/>
      <c r="B163" s="40"/>
      <c r="C163" s="3"/>
      <c r="D163" s="40"/>
      <c r="E163" s="3"/>
      <c r="F163" s="1"/>
      <c r="G163" s="1"/>
      <c r="H163" s="1"/>
      <c r="I163" s="1"/>
      <c r="J163" s="1"/>
      <c r="K163" s="1"/>
      <c r="L163" s="1"/>
      <c r="M163" s="1"/>
      <c r="N163" s="1"/>
      <c r="O163" s="1"/>
      <c r="P163" s="1"/>
      <c r="Q163" s="1"/>
      <c r="R163" s="1"/>
      <c r="S163" s="3"/>
      <c r="T163" s="3"/>
      <c r="U163" s="1"/>
      <c r="V163" s="1"/>
      <c r="W163" s="1"/>
      <c r="X163" s="1"/>
      <c r="Y163" s="1"/>
      <c r="Z163" s="1"/>
      <c r="AA163" s="1"/>
      <c r="AB163" s="1"/>
      <c r="AC163" s="1"/>
      <c r="AD163" s="1"/>
      <c r="AE163" s="1"/>
      <c r="AF163" s="1"/>
      <c r="AG163" s="1"/>
      <c r="AH163" s="3"/>
      <c r="AI163" s="3"/>
      <c r="AJ163" s="1"/>
      <c r="AK163" s="1"/>
      <c r="AL163" s="1"/>
      <c r="AM163" s="1"/>
      <c r="AN163" s="1"/>
      <c r="AO163" s="1"/>
      <c r="AP163" s="1"/>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row>
    <row r="164" spans="1:98" x14ac:dyDescent="0.2">
      <c r="A164" s="1"/>
      <c r="B164" s="40"/>
      <c r="C164" s="3"/>
      <c r="D164" s="40"/>
      <c r="E164" s="3"/>
      <c r="F164" s="1"/>
      <c r="G164" s="1"/>
      <c r="H164" s="1"/>
      <c r="I164" s="1"/>
      <c r="J164" s="1"/>
      <c r="K164" s="1"/>
      <c r="L164" s="1"/>
      <c r="M164" s="1"/>
      <c r="N164" s="1"/>
      <c r="O164" s="1"/>
      <c r="P164" s="1"/>
      <c r="Q164" s="1"/>
      <c r="R164" s="1"/>
      <c r="S164" s="3"/>
      <c r="T164" s="3"/>
      <c r="U164" s="1"/>
      <c r="V164" s="1"/>
      <c r="W164" s="1"/>
      <c r="X164" s="1"/>
      <c r="Y164" s="1"/>
      <c r="Z164" s="1"/>
      <c r="AA164" s="1"/>
      <c r="AB164" s="1"/>
      <c r="AC164" s="1"/>
      <c r="AD164" s="1"/>
      <c r="AE164" s="1"/>
      <c r="AF164" s="1"/>
      <c r="AG164" s="1"/>
      <c r="AH164" s="3"/>
      <c r="AI164" s="3"/>
      <c r="AJ164" s="1"/>
      <c r="AK164" s="1"/>
      <c r="AL164" s="1"/>
      <c r="AM164" s="1"/>
      <c r="AN164" s="1"/>
      <c r="AO164" s="1"/>
      <c r="AP164" s="1"/>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row>
    <row r="165" spans="1:98" x14ac:dyDescent="0.2">
      <c r="A165" s="1"/>
      <c r="B165" s="40"/>
      <c r="C165" s="3"/>
      <c r="D165" s="40"/>
      <c r="E165" s="3"/>
      <c r="F165" s="1"/>
      <c r="G165" s="1"/>
      <c r="H165" s="1"/>
      <c r="I165" s="1"/>
      <c r="J165" s="1"/>
      <c r="K165" s="1"/>
      <c r="L165" s="1"/>
      <c r="M165" s="1"/>
      <c r="N165" s="1"/>
      <c r="O165" s="1"/>
      <c r="P165" s="1"/>
      <c r="Q165" s="1"/>
      <c r="R165" s="1"/>
      <c r="S165" s="3"/>
      <c r="T165" s="3"/>
      <c r="U165" s="1"/>
      <c r="V165" s="1"/>
      <c r="W165" s="1"/>
      <c r="X165" s="1"/>
      <c r="Y165" s="1"/>
      <c r="Z165" s="1"/>
      <c r="AA165" s="1"/>
      <c r="AB165" s="1"/>
      <c r="AC165" s="1"/>
      <c r="AD165" s="1"/>
      <c r="AE165" s="1"/>
      <c r="AF165" s="1"/>
      <c r="AG165" s="1"/>
      <c r="AH165" s="3"/>
      <c r="AI165" s="3"/>
      <c r="AJ165" s="1"/>
      <c r="AK165" s="1"/>
      <c r="AL165" s="1"/>
      <c r="AM165" s="1"/>
      <c r="AN165" s="1"/>
      <c r="AO165" s="1"/>
      <c r="AP165" s="1"/>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row>
    <row r="166" spans="1:98" x14ac:dyDescent="0.2">
      <c r="A166" s="1"/>
      <c r="B166" s="40"/>
      <c r="C166" s="3"/>
      <c r="D166" s="40"/>
      <c r="E166" s="3"/>
      <c r="F166" s="1"/>
      <c r="G166" s="1"/>
      <c r="H166" s="1"/>
      <c r="I166" s="1"/>
      <c r="J166" s="1"/>
      <c r="K166" s="1"/>
      <c r="L166" s="1"/>
      <c r="M166" s="1"/>
      <c r="N166" s="1"/>
      <c r="O166" s="1"/>
      <c r="P166" s="1"/>
      <c r="Q166" s="1"/>
      <c r="R166" s="1"/>
      <c r="S166" s="3"/>
      <c r="T166" s="3"/>
      <c r="U166" s="1"/>
      <c r="V166" s="1"/>
      <c r="W166" s="1"/>
      <c r="X166" s="1"/>
      <c r="Y166" s="1"/>
      <c r="Z166" s="1"/>
      <c r="AA166" s="1"/>
      <c r="AB166" s="1"/>
      <c r="AC166" s="1"/>
      <c r="AD166" s="1"/>
      <c r="AE166" s="1"/>
      <c r="AF166" s="1"/>
      <c r="AG166" s="1"/>
      <c r="AH166" s="3"/>
      <c r="AI166" s="3"/>
      <c r="AJ166" s="1"/>
      <c r="AK166" s="1"/>
      <c r="AL166" s="1"/>
      <c r="AM166" s="1"/>
      <c r="AN166" s="1"/>
      <c r="AO166" s="1"/>
      <c r="AP166" s="1"/>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row>
    <row r="167" spans="1:98" x14ac:dyDescent="0.2">
      <c r="A167" s="1"/>
      <c r="B167" s="40"/>
      <c r="C167" s="3"/>
      <c r="D167" s="40"/>
      <c r="E167" s="3"/>
      <c r="F167" s="1"/>
      <c r="G167" s="1"/>
      <c r="H167" s="1"/>
      <c r="I167" s="1"/>
      <c r="J167" s="1"/>
      <c r="K167" s="1"/>
      <c r="L167" s="1"/>
      <c r="M167" s="1"/>
      <c r="N167" s="1"/>
      <c r="O167" s="1"/>
      <c r="P167" s="1"/>
      <c r="Q167" s="1"/>
      <c r="R167" s="1"/>
      <c r="S167" s="3"/>
      <c r="T167" s="3"/>
      <c r="U167" s="1"/>
      <c r="V167" s="1"/>
      <c r="W167" s="1"/>
      <c r="X167" s="1"/>
      <c r="Y167" s="1"/>
      <c r="Z167" s="1"/>
      <c r="AA167" s="1"/>
      <c r="AB167" s="1"/>
      <c r="AC167" s="1"/>
      <c r="AD167" s="1"/>
      <c r="AE167" s="1"/>
      <c r="AF167" s="1"/>
      <c r="AG167" s="1"/>
      <c r="AH167" s="3"/>
      <c r="AI167" s="3"/>
      <c r="AJ167" s="1"/>
      <c r="AK167" s="1"/>
      <c r="AL167" s="1"/>
      <c r="AM167" s="1"/>
      <c r="AN167" s="1"/>
      <c r="AO167" s="1"/>
      <c r="AP167" s="1"/>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row>
    <row r="168" spans="1:98" x14ac:dyDescent="0.2">
      <c r="A168" s="1"/>
      <c r="B168" s="40"/>
      <c r="C168" s="3"/>
      <c r="D168" s="40"/>
      <c r="E168" s="3"/>
      <c r="F168" s="1"/>
      <c r="G168" s="1"/>
      <c r="H168" s="1"/>
      <c r="I168" s="1"/>
      <c r="J168" s="1"/>
      <c r="K168" s="1"/>
      <c r="L168" s="1"/>
      <c r="M168" s="1"/>
      <c r="N168" s="1"/>
      <c r="O168" s="1"/>
      <c r="P168" s="1"/>
      <c r="Q168" s="1"/>
      <c r="R168" s="1"/>
      <c r="S168" s="3"/>
      <c r="T168" s="3"/>
      <c r="U168" s="1"/>
      <c r="V168" s="1"/>
      <c r="W168" s="1"/>
      <c r="X168" s="1"/>
      <c r="Y168" s="1"/>
      <c r="Z168" s="1"/>
      <c r="AA168" s="1"/>
      <c r="AB168" s="1"/>
      <c r="AC168" s="1"/>
      <c r="AD168" s="1"/>
      <c r="AE168" s="1"/>
      <c r="AF168" s="1"/>
      <c r="AG168" s="1"/>
      <c r="AH168" s="3"/>
      <c r="AI168" s="3"/>
      <c r="AJ168" s="1"/>
      <c r="AK168" s="1"/>
      <c r="AL168" s="1"/>
      <c r="AM168" s="1"/>
      <c r="AN168" s="1"/>
      <c r="AO168" s="1"/>
      <c r="AP168" s="1"/>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row>
    <row r="169" spans="1:98" x14ac:dyDescent="0.2">
      <c r="A169" s="1"/>
      <c r="B169" s="40"/>
      <c r="C169" s="3"/>
      <c r="D169" s="40"/>
      <c r="E169" s="3"/>
      <c r="F169" s="1"/>
      <c r="G169" s="1"/>
      <c r="H169" s="1"/>
      <c r="I169" s="1"/>
      <c r="J169" s="1"/>
      <c r="K169" s="1"/>
      <c r="L169" s="1"/>
      <c r="M169" s="1"/>
      <c r="N169" s="1"/>
      <c r="O169" s="1"/>
      <c r="P169" s="1"/>
      <c r="Q169" s="1"/>
      <c r="R169" s="1"/>
      <c r="S169" s="3"/>
      <c r="T169" s="3"/>
      <c r="U169" s="1"/>
      <c r="V169" s="1"/>
      <c r="W169" s="1"/>
      <c r="X169" s="1"/>
      <c r="Y169" s="1"/>
      <c r="Z169" s="1"/>
      <c r="AA169" s="1"/>
      <c r="AB169" s="1"/>
      <c r="AC169" s="1"/>
      <c r="AD169" s="1"/>
      <c r="AE169" s="1"/>
      <c r="AF169" s="1"/>
      <c r="AG169" s="1"/>
      <c r="AH169" s="3"/>
      <c r="AI169" s="3"/>
      <c r="AJ169" s="1"/>
      <c r="AK169" s="1"/>
      <c r="AL169" s="1"/>
      <c r="AM169" s="1"/>
      <c r="AN169" s="1"/>
      <c r="AO169" s="1"/>
      <c r="AP169" s="1"/>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row>
    <row r="170" spans="1:98" x14ac:dyDescent="0.2">
      <c r="A170" s="1"/>
      <c r="B170" s="40"/>
      <c r="C170" s="3"/>
      <c r="D170" s="40"/>
      <c r="E170" s="3"/>
      <c r="F170" s="1"/>
      <c r="G170" s="1"/>
      <c r="H170" s="1"/>
      <c r="I170" s="1"/>
      <c r="J170" s="1"/>
      <c r="K170" s="1"/>
      <c r="L170" s="1"/>
      <c r="M170" s="1"/>
      <c r="N170" s="1"/>
      <c r="O170" s="1"/>
      <c r="P170" s="1"/>
      <c r="Q170" s="1"/>
      <c r="R170" s="1"/>
      <c r="S170" s="3"/>
      <c r="T170" s="3"/>
      <c r="U170" s="1"/>
      <c r="V170" s="1"/>
      <c r="W170" s="1"/>
      <c r="X170" s="1"/>
      <c r="Y170" s="1"/>
      <c r="Z170" s="1"/>
      <c r="AA170" s="1"/>
      <c r="AB170" s="1"/>
      <c r="AC170" s="1"/>
      <c r="AD170" s="1"/>
      <c r="AE170" s="1"/>
      <c r="AF170" s="1"/>
      <c r="AG170" s="1"/>
      <c r="AH170" s="3"/>
      <c r="AI170" s="3"/>
      <c r="AJ170" s="1"/>
      <c r="AK170" s="1"/>
      <c r="AL170" s="1"/>
      <c r="AM170" s="1"/>
      <c r="AN170" s="1"/>
      <c r="AO170" s="1"/>
      <c r="AP170" s="1"/>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row>
    <row r="171" spans="1:98" x14ac:dyDescent="0.2">
      <c r="A171" s="1"/>
      <c r="B171" s="40"/>
      <c r="C171" s="3"/>
      <c r="D171" s="40"/>
      <c r="E171" s="3"/>
      <c r="F171" s="1"/>
      <c r="G171" s="1"/>
      <c r="H171" s="1"/>
      <c r="I171" s="1"/>
      <c r="J171" s="1"/>
      <c r="K171" s="1"/>
      <c r="L171" s="1"/>
      <c r="M171" s="1"/>
      <c r="N171" s="1"/>
      <c r="O171" s="1"/>
      <c r="P171" s="1"/>
      <c r="Q171" s="1"/>
      <c r="R171" s="1"/>
      <c r="S171" s="3"/>
      <c r="T171" s="3"/>
      <c r="U171" s="1"/>
      <c r="V171" s="1"/>
      <c r="W171" s="1"/>
      <c r="X171" s="1"/>
      <c r="Y171" s="1"/>
      <c r="Z171" s="1"/>
      <c r="AA171" s="1"/>
      <c r="AB171" s="1"/>
      <c r="AC171" s="1"/>
      <c r="AD171" s="1"/>
      <c r="AE171" s="1"/>
      <c r="AF171" s="1"/>
      <c r="AG171" s="1"/>
      <c r="AH171" s="3"/>
      <c r="AI171" s="3"/>
      <c r="AJ171" s="1"/>
      <c r="AK171" s="1"/>
      <c r="AL171" s="1"/>
      <c r="AM171" s="1"/>
      <c r="AN171" s="1"/>
      <c r="AO171" s="1"/>
      <c r="AP171" s="1"/>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row>
    <row r="172" spans="1:98" x14ac:dyDescent="0.2">
      <c r="A172" s="1"/>
      <c r="B172" s="40"/>
      <c r="C172" s="3"/>
      <c r="D172" s="40"/>
      <c r="E172" s="3"/>
      <c r="F172" s="1"/>
      <c r="G172" s="1"/>
      <c r="H172" s="1"/>
      <c r="I172" s="1"/>
      <c r="J172" s="1"/>
      <c r="K172" s="1"/>
      <c r="L172" s="1"/>
      <c r="M172" s="1"/>
      <c r="N172" s="1"/>
      <c r="O172" s="1"/>
      <c r="P172" s="1"/>
      <c r="Q172" s="1"/>
      <c r="R172" s="1"/>
      <c r="S172" s="3"/>
      <c r="T172" s="3"/>
      <c r="U172" s="1"/>
      <c r="V172" s="1"/>
      <c r="W172" s="1"/>
      <c r="X172" s="1"/>
      <c r="Y172" s="1"/>
      <c r="Z172" s="1"/>
      <c r="AA172" s="1"/>
      <c r="AB172" s="1"/>
      <c r="AC172" s="1"/>
      <c r="AD172" s="1"/>
      <c r="AE172" s="1"/>
      <c r="AF172" s="1"/>
      <c r="AG172" s="1"/>
      <c r="AH172" s="3"/>
      <c r="AI172" s="3"/>
      <c r="AJ172" s="1"/>
      <c r="AK172" s="1"/>
      <c r="AL172" s="1"/>
      <c r="AM172" s="1"/>
      <c r="AN172" s="1"/>
      <c r="AO172" s="1"/>
      <c r="AP172" s="1"/>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row>
    <row r="173" spans="1:98" x14ac:dyDescent="0.2">
      <c r="A173" s="1"/>
      <c r="B173" s="40"/>
      <c r="C173" s="3"/>
      <c r="D173" s="40"/>
      <c r="E173" s="3"/>
      <c r="F173" s="1"/>
      <c r="G173" s="1"/>
      <c r="H173" s="1"/>
      <c r="I173" s="1"/>
      <c r="J173" s="1"/>
      <c r="K173" s="1"/>
      <c r="L173" s="1"/>
      <c r="M173" s="1"/>
      <c r="N173" s="1"/>
      <c r="O173" s="1"/>
      <c r="P173" s="1"/>
      <c r="Q173" s="1"/>
      <c r="R173" s="1"/>
      <c r="S173" s="3"/>
      <c r="T173" s="3"/>
      <c r="U173" s="1"/>
      <c r="V173" s="1"/>
      <c r="W173" s="1"/>
      <c r="X173" s="1"/>
      <c r="Y173" s="1"/>
      <c r="Z173" s="1"/>
      <c r="AA173" s="1"/>
      <c r="AB173" s="1"/>
      <c r="AC173" s="1"/>
      <c r="AD173" s="1"/>
      <c r="AE173" s="1"/>
      <c r="AF173" s="1"/>
      <c r="AG173" s="1"/>
      <c r="AH173" s="3"/>
      <c r="AI173" s="3"/>
      <c r="AJ173" s="1"/>
      <c r="AK173" s="1"/>
      <c r="AL173" s="1"/>
      <c r="AM173" s="1"/>
      <c r="AN173" s="1"/>
      <c r="AO173" s="1"/>
      <c r="AP173" s="1"/>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row>
    <row r="174" spans="1:98" x14ac:dyDescent="0.2">
      <c r="A174" s="1"/>
      <c r="B174" s="40"/>
      <c r="C174" s="3"/>
      <c r="D174" s="40"/>
      <c r="E174" s="3"/>
      <c r="F174" s="1"/>
      <c r="G174" s="1"/>
      <c r="H174" s="1"/>
      <c r="I174" s="1"/>
      <c r="J174" s="1"/>
      <c r="K174" s="1"/>
      <c r="L174" s="1"/>
      <c r="M174" s="1"/>
      <c r="N174" s="1"/>
      <c r="O174" s="1"/>
      <c r="P174" s="1"/>
      <c r="Q174" s="1"/>
      <c r="R174" s="1"/>
      <c r="S174" s="3"/>
      <c r="T174" s="3"/>
      <c r="U174" s="1"/>
      <c r="V174" s="1"/>
      <c r="W174" s="1"/>
      <c r="X174" s="1"/>
      <c r="Y174" s="1"/>
      <c r="Z174" s="1"/>
      <c r="AA174" s="1"/>
      <c r="AB174" s="1"/>
      <c r="AC174" s="1"/>
      <c r="AD174" s="1"/>
      <c r="AE174" s="1"/>
      <c r="AF174" s="1"/>
      <c r="AG174" s="1"/>
      <c r="AH174" s="3"/>
      <c r="AI174" s="3"/>
      <c r="AJ174" s="1"/>
      <c r="AK174" s="1"/>
      <c r="AL174" s="1"/>
      <c r="AM174" s="1"/>
      <c r="AN174" s="1"/>
      <c r="AO174" s="1"/>
      <c r="AP174" s="1"/>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row>
    <row r="175" spans="1:98" x14ac:dyDescent="0.2">
      <c r="A175" s="1"/>
      <c r="B175" s="40"/>
      <c r="C175" s="3"/>
      <c r="D175" s="40"/>
      <c r="E175" s="3"/>
      <c r="F175" s="1"/>
      <c r="G175" s="1"/>
      <c r="H175" s="1"/>
      <c r="I175" s="1"/>
      <c r="J175" s="1"/>
      <c r="K175" s="1"/>
      <c r="L175" s="1"/>
      <c r="M175" s="1"/>
      <c r="N175" s="1"/>
      <c r="O175" s="1"/>
      <c r="P175" s="1"/>
      <c r="Q175" s="1"/>
      <c r="R175" s="1"/>
      <c r="S175" s="3"/>
      <c r="T175" s="3"/>
      <c r="U175" s="1"/>
      <c r="V175" s="1"/>
      <c r="W175" s="1"/>
      <c r="X175" s="1"/>
      <c r="Y175" s="1"/>
      <c r="Z175" s="1"/>
      <c r="AA175" s="1"/>
      <c r="AB175" s="1"/>
      <c r="AC175" s="1"/>
      <c r="AD175" s="1"/>
      <c r="AE175" s="1"/>
      <c r="AF175" s="1"/>
      <c r="AG175" s="1"/>
      <c r="AH175" s="3"/>
      <c r="AI175" s="3"/>
      <c r="AJ175" s="1"/>
      <c r="AK175" s="1"/>
      <c r="AL175" s="1"/>
      <c r="AM175" s="1"/>
      <c r="AN175" s="1"/>
      <c r="AO175" s="1"/>
      <c r="AP175" s="1"/>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row>
    <row r="176" spans="1:98" x14ac:dyDescent="0.2">
      <c r="A176" s="1"/>
      <c r="B176" s="40"/>
      <c r="C176" s="3"/>
      <c r="D176" s="40"/>
      <c r="E176" s="3"/>
      <c r="F176" s="1"/>
      <c r="G176" s="1"/>
      <c r="H176" s="1"/>
      <c r="I176" s="1"/>
      <c r="J176" s="1"/>
      <c r="K176" s="1"/>
      <c r="L176" s="1"/>
      <c r="M176" s="1"/>
      <c r="N176" s="1"/>
      <c r="O176" s="1"/>
      <c r="P176" s="1"/>
      <c r="Q176" s="1"/>
      <c r="R176" s="1"/>
      <c r="S176" s="3"/>
      <c r="T176" s="3"/>
      <c r="U176" s="1"/>
      <c r="V176" s="1"/>
      <c r="W176" s="1"/>
      <c r="X176" s="1"/>
      <c r="Y176" s="1"/>
      <c r="Z176" s="1"/>
      <c r="AA176" s="1"/>
      <c r="AB176" s="1"/>
      <c r="AC176" s="1"/>
      <c r="AD176" s="1"/>
      <c r="AE176" s="1"/>
      <c r="AF176" s="1"/>
      <c r="AG176" s="1"/>
      <c r="AH176" s="3"/>
      <c r="AI176" s="3"/>
      <c r="AJ176" s="1"/>
      <c r="AK176" s="1"/>
      <c r="AL176" s="1"/>
      <c r="AM176" s="1"/>
      <c r="AN176" s="1"/>
      <c r="AO176" s="1"/>
      <c r="AP176" s="1"/>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row>
    <row r="177" spans="1:98" x14ac:dyDescent="0.2">
      <c r="A177" s="1"/>
      <c r="B177" s="40"/>
      <c r="C177" s="3"/>
      <c r="D177" s="40"/>
      <c r="E177" s="3"/>
      <c r="F177" s="1"/>
      <c r="G177" s="1"/>
      <c r="H177" s="1"/>
      <c r="I177" s="1"/>
      <c r="J177" s="1"/>
      <c r="K177" s="1"/>
      <c r="L177" s="1"/>
      <c r="M177" s="1"/>
      <c r="N177" s="1"/>
      <c r="O177" s="1"/>
      <c r="P177" s="1"/>
      <c r="Q177" s="1"/>
      <c r="R177" s="1"/>
      <c r="S177" s="3"/>
      <c r="T177" s="3"/>
      <c r="U177" s="1"/>
      <c r="V177" s="1"/>
      <c r="W177" s="1"/>
      <c r="X177" s="1"/>
      <c r="Y177" s="1"/>
      <c r="Z177" s="1"/>
      <c r="AA177" s="1"/>
      <c r="AB177" s="1"/>
      <c r="AC177" s="1"/>
      <c r="AD177" s="1"/>
      <c r="AE177" s="1"/>
      <c r="AF177" s="1"/>
      <c r="AG177" s="1"/>
      <c r="AH177" s="3"/>
      <c r="AI177" s="3"/>
      <c r="AJ177" s="1"/>
      <c r="AK177" s="1"/>
      <c r="AL177" s="1"/>
      <c r="AM177" s="1"/>
      <c r="AN177" s="1"/>
      <c r="AO177" s="1"/>
      <c r="AP177" s="1"/>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row>
    <row r="178" spans="1:98" x14ac:dyDescent="0.2">
      <c r="A178" s="1"/>
      <c r="B178" s="40"/>
      <c r="C178" s="3"/>
      <c r="D178" s="40"/>
      <c r="E178" s="3"/>
      <c r="F178" s="1"/>
      <c r="G178" s="1"/>
      <c r="H178" s="1"/>
      <c r="I178" s="1"/>
      <c r="J178" s="1"/>
      <c r="K178" s="1"/>
      <c r="L178" s="1"/>
      <c r="M178" s="1"/>
      <c r="N178" s="1"/>
      <c r="O178" s="1"/>
      <c r="P178" s="1"/>
      <c r="Q178" s="1"/>
      <c r="R178" s="1"/>
      <c r="S178" s="3"/>
      <c r="T178" s="3"/>
      <c r="U178" s="1"/>
      <c r="V178" s="1"/>
      <c r="W178" s="1"/>
      <c r="X178" s="1"/>
      <c r="Y178" s="1"/>
      <c r="Z178" s="1"/>
      <c r="AA178" s="1"/>
      <c r="AB178" s="1"/>
      <c r="AC178" s="1"/>
      <c r="AD178" s="1"/>
      <c r="AE178" s="1"/>
      <c r="AF178" s="1"/>
      <c r="AG178" s="1"/>
      <c r="AH178" s="3"/>
      <c r="AI178" s="3"/>
      <c r="AJ178" s="1"/>
      <c r="AK178" s="1"/>
      <c r="AL178" s="1"/>
      <c r="AM178" s="1"/>
      <c r="AN178" s="1"/>
      <c r="AO178" s="1"/>
      <c r="AP178" s="1"/>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row>
    <row r="179" spans="1:98" x14ac:dyDescent="0.2">
      <c r="A179" s="1"/>
      <c r="B179" s="40"/>
      <c r="C179" s="3"/>
      <c r="D179" s="40"/>
      <c r="E179" s="3"/>
      <c r="F179" s="1"/>
      <c r="G179" s="1"/>
      <c r="H179" s="1"/>
      <c r="I179" s="1"/>
      <c r="J179" s="1"/>
      <c r="K179" s="1"/>
      <c r="L179" s="1"/>
      <c r="M179" s="1"/>
      <c r="N179" s="1"/>
      <c r="O179" s="1"/>
      <c r="P179" s="1"/>
      <c r="Q179" s="1"/>
      <c r="R179" s="1"/>
      <c r="S179" s="3"/>
      <c r="T179" s="3"/>
      <c r="U179" s="1"/>
      <c r="V179" s="1"/>
      <c r="W179" s="1"/>
      <c r="X179" s="1"/>
      <c r="Y179" s="1"/>
      <c r="Z179" s="1"/>
      <c r="AA179" s="1"/>
      <c r="AB179" s="1"/>
      <c r="AC179" s="1"/>
      <c r="AD179" s="1"/>
      <c r="AE179" s="1"/>
      <c r="AF179" s="1"/>
      <c r="AG179" s="1"/>
      <c r="AH179" s="3"/>
      <c r="AI179" s="3"/>
      <c r="AJ179" s="1"/>
      <c r="AK179" s="1"/>
      <c r="AL179" s="1"/>
      <c r="AM179" s="1"/>
      <c r="AN179" s="1"/>
      <c r="AO179" s="1"/>
      <c r="AP179" s="1"/>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row>
    <row r="180" spans="1:98" x14ac:dyDescent="0.2">
      <c r="A180" s="1"/>
      <c r="B180" s="40"/>
      <c r="C180" s="3"/>
      <c r="D180" s="40"/>
      <c r="E180" s="3"/>
      <c r="F180" s="1"/>
      <c r="G180" s="1"/>
      <c r="H180" s="1"/>
      <c r="I180" s="1"/>
      <c r="J180" s="1"/>
      <c r="K180" s="1"/>
      <c r="L180" s="1"/>
      <c r="M180" s="1"/>
      <c r="N180" s="1"/>
      <c r="O180" s="1"/>
      <c r="P180" s="1"/>
      <c r="Q180" s="1"/>
      <c r="R180" s="1"/>
      <c r="S180" s="3"/>
      <c r="T180" s="3"/>
      <c r="U180" s="1"/>
      <c r="V180" s="1"/>
      <c r="W180" s="1"/>
      <c r="X180" s="1"/>
      <c r="Y180" s="1"/>
      <c r="Z180" s="1"/>
      <c r="AA180" s="1"/>
      <c r="AB180" s="1"/>
      <c r="AC180" s="1"/>
      <c r="AD180" s="1"/>
      <c r="AE180" s="1"/>
      <c r="AF180" s="1"/>
      <c r="AG180" s="1"/>
      <c r="AH180" s="3"/>
      <c r="AI180" s="3"/>
      <c r="AJ180" s="1"/>
      <c r="AK180" s="1"/>
      <c r="AL180" s="1"/>
      <c r="AM180" s="1"/>
      <c r="AN180" s="1"/>
      <c r="AO180" s="1"/>
      <c r="AP180" s="1"/>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row>
    <row r="181" spans="1:98" x14ac:dyDescent="0.2">
      <c r="A181" s="1"/>
      <c r="B181" s="40"/>
      <c r="C181" s="3"/>
      <c r="D181" s="40"/>
      <c r="E181" s="3"/>
      <c r="F181" s="1"/>
      <c r="G181" s="1"/>
      <c r="H181" s="1"/>
      <c r="I181" s="1"/>
      <c r="J181" s="1"/>
      <c r="K181" s="1"/>
      <c r="L181" s="1"/>
      <c r="M181" s="1"/>
      <c r="N181" s="1"/>
      <c r="O181" s="1"/>
      <c r="P181" s="1"/>
      <c r="Q181" s="1"/>
      <c r="R181" s="1"/>
      <c r="S181" s="3"/>
      <c r="T181" s="3"/>
      <c r="U181" s="1"/>
      <c r="V181" s="1"/>
      <c r="W181" s="1"/>
      <c r="X181" s="1"/>
      <c r="Y181" s="1"/>
      <c r="Z181" s="1"/>
      <c r="AA181" s="1"/>
      <c r="AB181" s="1"/>
      <c r="AC181" s="1"/>
      <c r="AD181" s="1"/>
      <c r="AE181" s="1"/>
      <c r="AF181" s="1"/>
      <c r="AG181" s="1"/>
      <c r="AH181" s="3"/>
      <c r="AI181" s="3"/>
      <c r="AJ181" s="1"/>
      <c r="AK181" s="1"/>
      <c r="AL181" s="1"/>
      <c r="AM181" s="1"/>
      <c r="AN181" s="1"/>
      <c r="AO181" s="1"/>
      <c r="AP181" s="1"/>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row>
    <row r="182" spans="1:98" x14ac:dyDescent="0.2">
      <c r="A182" s="1"/>
      <c r="B182" s="40"/>
      <c r="C182" s="3"/>
      <c r="D182" s="40"/>
      <c r="E182" s="3"/>
      <c r="F182" s="1"/>
      <c r="G182" s="1"/>
      <c r="H182" s="1"/>
      <c r="I182" s="1"/>
      <c r="J182" s="1"/>
      <c r="K182" s="1"/>
      <c r="L182" s="1"/>
      <c r="M182" s="1"/>
      <c r="N182" s="1"/>
      <c r="O182" s="1"/>
      <c r="P182" s="1"/>
      <c r="Q182" s="1"/>
      <c r="R182" s="1"/>
      <c r="S182" s="3"/>
      <c r="T182" s="3"/>
      <c r="U182" s="1"/>
      <c r="V182" s="1"/>
      <c r="W182" s="1"/>
      <c r="X182" s="1"/>
      <c r="Y182" s="1"/>
      <c r="Z182" s="1"/>
      <c r="AA182" s="1"/>
      <c r="AB182" s="1"/>
      <c r="AC182" s="1"/>
      <c r="AD182" s="1"/>
      <c r="AE182" s="1"/>
      <c r="AF182" s="1"/>
      <c r="AG182" s="1"/>
      <c r="AH182" s="3"/>
      <c r="AI182" s="3"/>
      <c r="AJ182" s="1"/>
      <c r="AK182" s="1"/>
      <c r="AL182" s="1"/>
      <c r="AM182" s="1"/>
      <c r="AN182" s="1"/>
      <c r="AO182" s="1"/>
      <c r="AP182" s="1"/>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row>
    <row r="183" spans="1:98" x14ac:dyDescent="0.2">
      <c r="A183" s="1"/>
      <c r="B183" s="40"/>
      <c r="C183" s="3"/>
      <c r="D183" s="40"/>
      <c r="E183" s="3"/>
      <c r="F183" s="1"/>
      <c r="G183" s="1"/>
      <c r="H183" s="1"/>
      <c r="I183" s="1"/>
      <c r="J183" s="1"/>
      <c r="K183" s="1"/>
      <c r="L183" s="1"/>
      <c r="M183" s="1"/>
      <c r="N183" s="1"/>
      <c r="O183" s="1"/>
      <c r="P183" s="1"/>
      <c r="Q183" s="1"/>
      <c r="R183" s="1"/>
      <c r="S183" s="3"/>
      <c r="T183" s="3"/>
      <c r="U183" s="1"/>
      <c r="V183" s="1"/>
      <c r="W183" s="1"/>
      <c r="X183" s="1"/>
      <c r="Y183" s="1"/>
      <c r="Z183" s="1"/>
      <c r="AA183" s="1"/>
      <c r="AB183" s="1"/>
      <c r="AC183" s="1"/>
      <c r="AD183" s="1"/>
      <c r="AE183" s="1"/>
      <c r="AF183" s="1"/>
      <c r="AG183" s="1"/>
      <c r="AH183" s="3"/>
      <c r="AI183" s="3"/>
      <c r="AJ183" s="1"/>
      <c r="AK183" s="1"/>
      <c r="AL183" s="1"/>
      <c r="AM183" s="1"/>
      <c r="AN183" s="1"/>
      <c r="AO183" s="1"/>
      <c r="AP183" s="1"/>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row>
    <row r="184" spans="1:98" x14ac:dyDescent="0.2">
      <c r="A184" s="1"/>
      <c r="B184" s="40"/>
      <c r="C184" s="3"/>
      <c r="D184" s="40"/>
      <c r="E184" s="3"/>
      <c r="F184" s="1"/>
      <c r="G184" s="1"/>
      <c r="H184" s="1"/>
      <c r="I184" s="1"/>
      <c r="J184" s="1"/>
      <c r="K184" s="1"/>
      <c r="L184" s="1"/>
      <c r="M184" s="1"/>
      <c r="N184" s="1"/>
      <c r="O184" s="1"/>
      <c r="P184" s="1"/>
      <c r="Q184" s="1"/>
      <c r="R184" s="1"/>
      <c r="S184" s="3"/>
      <c r="T184" s="3"/>
      <c r="U184" s="1"/>
      <c r="V184" s="1"/>
      <c r="W184" s="1"/>
      <c r="X184" s="1"/>
      <c r="Y184" s="1"/>
      <c r="Z184" s="1"/>
      <c r="AA184" s="1"/>
      <c r="AB184" s="1"/>
      <c r="AC184" s="1"/>
      <c r="AD184" s="1"/>
      <c r="AE184" s="1"/>
      <c r="AF184" s="1"/>
      <c r="AG184" s="1"/>
      <c r="AH184" s="3"/>
      <c r="AI184" s="3"/>
      <c r="AJ184" s="1"/>
      <c r="AK184" s="1"/>
      <c r="AL184" s="1"/>
      <c r="AM184" s="1"/>
      <c r="AN184" s="1"/>
      <c r="AO184" s="1"/>
      <c r="AP184" s="1"/>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row>
    <row r="185" spans="1:98" x14ac:dyDescent="0.2">
      <c r="A185" s="1"/>
      <c r="B185" s="40"/>
      <c r="C185" s="3"/>
      <c r="D185" s="40"/>
      <c r="E185" s="3"/>
      <c r="F185" s="1"/>
      <c r="G185" s="1"/>
      <c r="H185" s="1"/>
      <c r="I185" s="1"/>
      <c r="J185" s="1"/>
      <c r="K185" s="1"/>
      <c r="L185" s="1"/>
      <c r="M185" s="1"/>
      <c r="N185" s="1"/>
      <c r="O185" s="1"/>
      <c r="P185" s="1"/>
      <c r="Q185" s="1"/>
      <c r="R185" s="1"/>
      <c r="S185" s="3"/>
      <c r="T185" s="3"/>
      <c r="U185" s="1"/>
      <c r="V185" s="1"/>
      <c r="W185" s="1"/>
      <c r="X185" s="1"/>
      <c r="Y185" s="1"/>
      <c r="Z185" s="1"/>
      <c r="AA185" s="1"/>
      <c r="AB185" s="1"/>
      <c r="AC185" s="1"/>
      <c r="AD185" s="1"/>
      <c r="AE185" s="1"/>
      <c r="AF185" s="1"/>
      <c r="AG185" s="1"/>
      <c r="AH185" s="3"/>
      <c r="AI185" s="3"/>
      <c r="AJ185" s="1"/>
      <c r="AK185" s="1"/>
      <c r="AL185" s="1"/>
      <c r="AM185" s="1"/>
      <c r="AN185" s="1"/>
      <c r="AO185" s="1"/>
      <c r="AP185" s="1"/>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row>
    <row r="186" spans="1:98" x14ac:dyDescent="0.2">
      <c r="A186" s="1"/>
      <c r="B186" s="40"/>
      <c r="C186" s="3"/>
      <c r="D186" s="40"/>
      <c r="E186" s="3"/>
      <c r="F186" s="1"/>
      <c r="G186" s="1"/>
      <c r="H186" s="1"/>
      <c r="I186" s="1"/>
      <c r="J186" s="1"/>
      <c r="K186" s="1"/>
      <c r="L186" s="1"/>
      <c r="M186" s="1"/>
      <c r="N186" s="1"/>
      <c r="O186" s="1"/>
      <c r="P186" s="1"/>
      <c r="Q186" s="1"/>
      <c r="R186" s="1"/>
      <c r="S186" s="3"/>
      <c r="T186" s="3"/>
      <c r="U186" s="1"/>
      <c r="V186" s="1"/>
      <c r="W186" s="1"/>
      <c r="X186" s="1"/>
      <c r="Y186" s="1"/>
      <c r="Z186" s="1"/>
      <c r="AA186" s="1"/>
      <c r="AB186" s="1"/>
      <c r="AC186" s="1"/>
      <c r="AD186" s="1"/>
      <c r="AE186" s="1"/>
      <c r="AF186" s="1"/>
      <c r="AG186" s="1"/>
      <c r="AH186" s="3"/>
      <c r="AI186" s="3"/>
      <c r="AJ186" s="1"/>
      <c r="AK186" s="1"/>
      <c r="AL186" s="1"/>
      <c r="AM186" s="1"/>
      <c r="AN186" s="1"/>
      <c r="AO186" s="1"/>
      <c r="AP186" s="1"/>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row>
    <row r="187" spans="1:98" x14ac:dyDescent="0.2">
      <c r="A187" s="1"/>
      <c r="B187" s="40"/>
      <c r="C187" s="3"/>
      <c r="D187" s="40"/>
      <c r="E187" s="3"/>
      <c r="F187" s="1"/>
      <c r="G187" s="1"/>
      <c r="H187" s="1"/>
      <c r="I187" s="1"/>
      <c r="J187" s="1"/>
      <c r="K187" s="1"/>
      <c r="L187" s="1"/>
      <c r="M187" s="1"/>
      <c r="N187" s="1"/>
      <c r="O187" s="1"/>
      <c r="P187" s="1"/>
      <c r="Q187" s="1"/>
      <c r="R187" s="1"/>
      <c r="S187" s="3"/>
      <c r="T187" s="3"/>
      <c r="U187" s="1"/>
      <c r="V187" s="1"/>
      <c r="W187" s="1"/>
      <c r="X187" s="1"/>
      <c r="Y187" s="1"/>
      <c r="Z187" s="1"/>
      <c r="AA187" s="1"/>
      <c r="AB187" s="1"/>
      <c r="AC187" s="1"/>
      <c r="AD187" s="1"/>
      <c r="AE187" s="1"/>
      <c r="AF187" s="1"/>
      <c r="AG187" s="1"/>
      <c r="AH187" s="3"/>
      <c r="AI187" s="3"/>
      <c r="AJ187" s="1"/>
      <c r="AK187" s="1"/>
      <c r="AL187" s="1"/>
      <c r="AM187" s="1"/>
      <c r="AN187" s="1"/>
      <c r="AO187" s="1"/>
      <c r="AP187" s="1"/>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row>
    <row r="188" spans="1:98" x14ac:dyDescent="0.2">
      <c r="A188" s="1"/>
      <c r="B188" s="40"/>
      <c r="C188" s="3"/>
      <c r="D188" s="40"/>
      <c r="E188" s="3"/>
      <c r="F188" s="1"/>
      <c r="G188" s="1"/>
      <c r="H188" s="1"/>
      <c r="I188" s="1"/>
      <c r="J188" s="1"/>
      <c r="K188" s="1"/>
      <c r="L188" s="1"/>
      <c r="M188" s="1"/>
      <c r="N188" s="1"/>
      <c r="O188" s="1"/>
      <c r="P188" s="1"/>
      <c r="Q188" s="1"/>
      <c r="R188" s="1"/>
      <c r="S188" s="3"/>
      <c r="T188" s="3"/>
      <c r="U188" s="1"/>
      <c r="V188" s="1"/>
      <c r="W188" s="1"/>
      <c r="X188" s="1"/>
      <c r="Y188" s="1"/>
      <c r="Z188" s="1"/>
      <c r="AA188" s="1"/>
      <c r="AB188" s="1"/>
      <c r="AC188" s="1"/>
      <c r="AD188" s="1"/>
      <c r="AE188" s="1"/>
      <c r="AF188" s="1"/>
      <c r="AG188" s="1"/>
      <c r="AH188" s="3"/>
      <c r="AI188" s="3"/>
      <c r="AJ188" s="1"/>
      <c r="AK188" s="1"/>
      <c r="AL188" s="1"/>
      <c r="AM188" s="1"/>
      <c r="AN188" s="1"/>
      <c r="AO188" s="1"/>
      <c r="AP188" s="1"/>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row>
    <row r="189" spans="1:98" x14ac:dyDescent="0.2">
      <c r="A189" s="1"/>
      <c r="B189" s="40"/>
      <c r="C189" s="3"/>
      <c r="D189" s="40"/>
      <c r="E189" s="3"/>
      <c r="F189" s="1"/>
      <c r="G189" s="1"/>
      <c r="H189" s="1"/>
      <c r="I189" s="1"/>
      <c r="J189" s="1"/>
      <c r="K189" s="1"/>
      <c r="L189" s="1"/>
      <c r="M189" s="1"/>
      <c r="N189" s="1"/>
      <c r="O189" s="1"/>
      <c r="P189" s="1"/>
      <c r="Q189" s="1"/>
      <c r="R189" s="1"/>
      <c r="S189" s="3"/>
      <c r="T189" s="3"/>
      <c r="U189" s="1"/>
      <c r="V189" s="1"/>
      <c r="W189" s="1"/>
      <c r="X189" s="1"/>
      <c r="Y189" s="1"/>
      <c r="Z189" s="1"/>
      <c r="AA189" s="1"/>
      <c r="AB189" s="1"/>
      <c r="AC189" s="1"/>
      <c r="AD189" s="1"/>
      <c r="AE189" s="1"/>
      <c r="AF189" s="1"/>
      <c r="AG189" s="1"/>
      <c r="AH189" s="3"/>
      <c r="AI189" s="3"/>
      <c r="AJ189" s="1"/>
      <c r="AK189" s="1"/>
      <c r="AL189" s="1"/>
      <c r="AM189" s="1"/>
      <c r="AN189" s="1"/>
      <c r="AO189" s="1"/>
      <c r="AP189" s="1"/>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row>
    <row r="190" spans="1:98" x14ac:dyDescent="0.2">
      <c r="A190" s="1"/>
      <c r="B190" s="40"/>
      <c r="C190" s="3"/>
      <c r="D190" s="40"/>
      <c r="E190" s="3"/>
      <c r="F190" s="1"/>
      <c r="G190" s="1"/>
      <c r="H190" s="1"/>
      <c r="I190" s="1"/>
      <c r="J190" s="1"/>
      <c r="K190" s="1"/>
      <c r="L190" s="1"/>
      <c r="M190" s="1"/>
      <c r="N190" s="1"/>
      <c r="O190" s="1"/>
      <c r="P190" s="1"/>
      <c r="Q190" s="1"/>
      <c r="R190" s="1"/>
      <c r="S190" s="3"/>
      <c r="T190" s="3"/>
      <c r="U190" s="1"/>
      <c r="V190" s="1"/>
      <c r="W190" s="1"/>
      <c r="X190" s="1"/>
      <c r="Y190" s="1"/>
      <c r="Z190" s="1"/>
      <c r="AA190" s="1"/>
      <c r="AB190" s="1"/>
      <c r="AC190" s="1"/>
      <c r="AD190" s="1"/>
      <c r="AE190" s="1"/>
      <c r="AF190" s="1"/>
      <c r="AG190" s="1"/>
      <c r="AH190" s="3"/>
      <c r="AI190" s="3"/>
      <c r="AJ190" s="1"/>
      <c r="AK190" s="1"/>
      <c r="AL190" s="1"/>
      <c r="AM190" s="1"/>
      <c r="AN190" s="1"/>
      <c r="AO190" s="1"/>
      <c r="AP190" s="1"/>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row>
    <row r="191" spans="1:98" x14ac:dyDescent="0.2">
      <c r="A191" s="1"/>
      <c r="B191" s="40"/>
      <c r="C191" s="3"/>
      <c r="D191" s="40"/>
      <c r="E191" s="3"/>
      <c r="F191" s="1"/>
      <c r="G191" s="1"/>
      <c r="H191" s="1"/>
      <c r="I191" s="1"/>
      <c r="J191" s="1"/>
      <c r="K191" s="1"/>
      <c r="L191" s="1"/>
      <c r="M191" s="1"/>
      <c r="N191" s="1"/>
      <c r="O191" s="1"/>
      <c r="P191" s="1"/>
      <c r="Q191" s="1"/>
      <c r="R191" s="1"/>
      <c r="S191" s="3"/>
      <c r="T191" s="3"/>
      <c r="U191" s="1"/>
      <c r="V191" s="1"/>
      <c r="W191" s="1"/>
      <c r="X191" s="1"/>
      <c r="Y191" s="1"/>
      <c r="Z191" s="1"/>
      <c r="AA191" s="1"/>
      <c r="AB191" s="1"/>
      <c r="AC191" s="1"/>
      <c r="AD191" s="1"/>
      <c r="AE191" s="1"/>
      <c r="AF191" s="1"/>
      <c r="AG191" s="1"/>
      <c r="AH191" s="3"/>
      <c r="AI191" s="3"/>
      <c r="AJ191" s="1"/>
      <c r="AK191" s="1"/>
      <c r="AL191" s="1"/>
      <c r="AM191" s="1"/>
      <c r="AN191" s="1"/>
      <c r="AO191" s="1"/>
      <c r="AP191" s="1"/>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row>
    <row r="192" spans="1:98" x14ac:dyDescent="0.2">
      <c r="A192" s="1"/>
      <c r="B192" s="40"/>
      <c r="C192" s="3"/>
      <c r="D192" s="40"/>
      <c r="E192" s="3"/>
      <c r="F192" s="1"/>
      <c r="G192" s="1"/>
      <c r="H192" s="1"/>
      <c r="I192" s="1"/>
      <c r="J192" s="1"/>
      <c r="K192" s="1"/>
      <c r="L192" s="1"/>
      <c r="M192" s="1"/>
      <c r="N192" s="1"/>
      <c r="O192" s="1"/>
      <c r="P192" s="1"/>
      <c r="Q192" s="1"/>
      <c r="R192" s="1"/>
      <c r="S192" s="3"/>
      <c r="T192" s="3"/>
      <c r="U192" s="1"/>
      <c r="V192" s="1"/>
      <c r="W192" s="1"/>
      <c r="X192" s="1"/>
      <c r="Y192" s="1"/>
      <c r="Z192" s="1"/>
      <c r="AA192" s="1"/>
      <c r="AB192" s="1"/>
      <c r="AC192" s="1"/>
      <c r="AD192" s="1"/>
      <c r="AE192" s="1"/>
      <c r="AF192" s="1"/>
      <c r="AG192" s="1"/>
      <c r="AH192" s="3"/>
      <c r="AI192" s="3"/>
      <c r="AJ192" s="1"/>
      <c r="AK192" s="1"/>
      <c r="AL192" s="1"/>
      <c r="AM192" s="1"/>
      <c r="AN192" s="1"/>
      <c r="AO192" s="1"/>
      <c r="AP192" s="1"/>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row>
    <row r="193" spans="1:98" x14ac:dyDescent="0.2">
      <c r="A193" s="1"/>
      <c r="B193" s="40"/>
      <c r="C193" s="3"/>
      <c r="D193" s="40"/>
      <c r="E193" s="3"/>
      <c r="F193" s="1"/>
      <c r="G193" s="1"/>
      <c r="H193" s="1"/>
      <c r="I193" s="1"/>
      <c r="J193" s="1"/>
      <c r="K193" s="1"/>
      <c r="L193" s="1"/>
      <c r="M193" s="1"/>
      <c r="N193" s="1"/>
      <c r="O193" s="1"/>
      <c r="P193" s="1"/>
      <c r="Q193" s="1"/>
      <c r="R193" s="1"/>
      <c r="S193" s="3"/>
      <c r="T193" s="3"/>
      <c r="U193" s="1"/>
      <c r="V193" s="1"/>
      <c r="W193" s="1"/>
      <c r="X193" s="1"/>
      <c r="Y193" s="1"/>
      <c r="Z193" s="1"/>
      <c r="AA193" s="1"/>
      <c r="AB193" s="1"/>
      <c r="AC193" s="1"/>
      <c r="AD193" s="1"/>
      <c r="AE193" s="1"/>
      <c r="AF193" s="1"/>
      <c r="AG193" s="1"/>
      <c r="AH193" s="3"/>
      <c r="AI193" s="3"/>
      <c r="AJ193" s="1"/>
      <c r="AK193" s="1"/>
      <c r="AL193" s="1"/>
      <c r="AM193" s="1"/>
      <c r="AN193" s="1"/>
      <c r="AO193" s="1"/>
      <c r="AP193" s="1"/>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row>
    <row r="194" spans="1:98" x14ac:dyDescent="0.2">
      <c r="A194" s="1"/>
      <c r="B194" s="40"/>
      <c r="C194" s="3"/>
      <c r="D194" s="40"/>
      <c r="E194" s="3"/>
      <c r="F194" s="1"/>
      <c r="G194" s="1"/>
      <c r="H194" s="1"/>
      <c r="I194" s="1"/>
      <c r="J194" s="1"/>
      <c r="K194" s="1"/>
      <c r="L194" s="1"/>
      <c r="M194" s="1"/>
      <c r="N194" s="1"/>
      <c r="O194" s="1"/>
      <c r="P194" s="1"/>
      <c r="Q194" s="1"/>
      <c r="R194" s="1"/>
      <c r="S194" s="3"/>
      <c r="T194" s="3"/>
      <c r="U194" s="1"/>
      <c r="V194" s="1"/>
      <c r="W194" s="1"/>
      <c r="X194" s="1"/>
      <c r="Y194" s="1"/>
      <c r="Z194" s="1"/>
      <c r="AA194" s="1"/>
      <c r="AB194" s="1"/>
      <c r="AC194" s="1"/>
      <c r="AD194" s="1"/>
      <c r="AE194" s="1"/>
      <c r="AF194" s="1"/>
      <c r="AG194" s="1"/>
      <c r="AH194" s="3"/>
      <c r="AI194" s="3"/>
      <c r="AJ194" s="1"/>
      <c r="AK194" s="1"/>
      <c r="AL194" s="1"/>
      <c r="AM194" s="1"/>
      <c r="AN194" s="1"/>
      <c r="AO194" s="1"/>
      <c r="AP194" s="1"/>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row>
    <row r="195" spans="1:98" x14ac:dyDescent="0.2">
      <c r="A195" s="1"/>
      <c r="B195" s="40"/>
      <c r="C195" s="3"/>
      <c r="D195" s="40"/>
      <c r="E195" s="3"/>
      <c r="F195" s="1"/>
      <c r="G195" s="1"/>
      <c r="H195" s="1"/>
      <c r="I195" s="1"/>
      <c r="J195" s="1"/>
      <c r="K195" s="1"/>
      <c r="L195" s="1"/>
      <c r="M195" s="1"/>
      <c r="N195" s="1"/>
      <c r="O195" s="1"/>
      <c r="P195" s="1"/>
      <c r="Q195" s="1"/>
      <c r="R195" s="1"/>
      <c r="S195" s="3"/>
      <c r="T195" s="3"/>
      <c r="U195" s="1"/>
      <c r="V195" s="1"/>
      <c r="W195" s="1"/>
      <c r="X195" s="1"/>
      <c r="Y195" s="1"/>
      <c r="Z195" s="1"/>
      <c r="AA195" s="1"/>
      <c r="AB195" s="1"/>
      <c r="AC195" s="1"/>
      <c r="AD195" s="1"/>
      <c r="AE195" s="1"/>
      <c r="AF195" s="1"/>
      <c r="AG195" s="1"/>
      <c r="AH195" s="3"/>
      <c r="AI195" s="3"/>
      <c r="AJ195" s="1"/>
      <c r="AK195" s="1"/>
      <c r="AL195" s="1"/>
      <c r="AM195" s="1"/>
      <c r="AN195" s="1"/>
      <c r="AO195" s="1"/>
      <c r="AP195" s="1"/>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row>
    <row r="196" spans="1:98" x14ac:dyDescent="0.2">
      <c r="A196" s="1"/>
      <c r="B196" s="40"/>
      <c r="C196" s="3"/>
      <c r="D196" s="40"/>
      <c r="E196" s="3"/>
      <c r="F196" s="1"/>
      <c r="G196" s="1"/>
      <c r="H196" s="1"/>
      <c r="I196" s="1"/>
      <c r="J196" s="1"/>
      <c r="K196" s="1"/>
      <c r="L196" s="1"/>
      <c r="M196" s="1"/>
      <c r="N196" s="1"/>
      <c r="O196" s="1"/>
      <c r="P196" s="1"/>
      <c r="Q196" s="1"/>
      <c r="R196" s="1"/>
      <c r="S196" s="3"/>
      <c r="T196" s="3"/>
      <c r="U196" s="1"/>
      <c r="V196" s="1"/>
      <c r="W196" s="1"/>
      <c r="X196" s="1"/>
      <c r="Y196" s="1"/>
      <c r="Z196" s="1"/>
      <c r="AA196" s="1"/>
      <c r="AB196" s="1"/>
      <c r="AC196" s="1"/>
      <c r="AD196" s="1"/>
      <c r="AE196" s="1"/>
      <c r="AF196" s="1"/>
      <c r="AG196" s="1"/>
      <c r="AH196" s="3"/>
      <c r="AI196" s="3"/>
      <c r="AJ196" s="1"/>
      <c r="AK196" s="1"/>
      <c r="AL196" s="1"/>
      <c r="AM196" s="1"/>
      <c r="AN196" s="1"/>
      <c r="AO196" s="1"/>
      <c r="AP196" s="1"/>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row>
    <row r="197" spans="1:98" x14ac:dyDescent="0.2">
      <c r="A197" s="1"/>
      <c r="B197" s="40"/>
      <c r="C197" s="3"/>
      <c r="D197" s="40"/>
      <c r="E197" s="3"/>
      <c r="F197" s="1"/>
      <c r="G197" s="1"/>
      <c r="H197" s="1"/>
      <c r="I197" s="1"/>
      <c r="J197" s="1"/>
      <c r="K197" s="1"/>
      <c r="L197" s="1"/>
      <c r="M197" s="1"/>
      <c r="N197" s="1"/>
      <c r="O197" s="1"/>
      <c r="P197" s="1"/>
      <c r="Q197" s="1"/>
      <c r="R197" s="1"/>
      <c r="S197" s="3"/>
      <c r="T197" s="3"/>
      <c r="U197" s="1"/>
      <c r="V197" s="1"/>
      <c r="W197" s="1"/>
      <c r="X197" s="1"/>
      <c r="Y197" s="1"/>
      <c r="Z197" s="1"/>
      <c r="AA197" s="1"/>
      <c r="AB197" s="1"/>
      <c r="AC197" s="1"/>
      <c r="AD197" s="1"/>
      <c r="AE197" s="1"/>
      <c r="AF197" s="1"/>
      <c r="AG197" s="1"/>
      <c r="AH197" s="3"/>
      <c r="AI197" s="3"/>
      <c r="AJ197" s="1"/>
      <c r="AK197" s="1"/>
      <c r="AL197" s="1"/>
      <c r="AM197" s="1"/>
      <c r="AN197" s="1"/>
      <c r="AO197" s="1"/>
      <c r="AP197" s="1"/>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row>
    <row r="198" spans="1:98" x14ac:dyDescent="0.2">
      <c r="A198" s="1"/>
      <c r="B198" s="40"/>
      <c r="C198" s="3"/>
      <c r="D198" s="40"/>
      <c r="E198" s="3"/>
      <c r="F198" s="1"/>
      <c r="G198" s="1"/>
      <c r="H198" s="1"/>
      <c r="I198" s="1"/>
      <c r="J198" s="1"/>
      <c r="K198" s="1"/>
      <c r="L198" s="1"/>
      <c r="M198" s="1"/>
      <c r="N198" s="1"/>
      <c r="O198" s="1"/>
      <c r="P198" s="1"/>
      <c r="Q198" s="1"/>
      <c r="R198" s="1"/>
      <c r="S198" s="3"/>
      <c r="T198" s="3"/>
      <c r="U198" s="1"/>
      <c r="V198" s="1"/>
      <c r="W198" s="1"/>
      <c r="X198" s="1"/>
      <c r="Y198" s="1"/>
      <c r="Z198" s="1"/>
      <c r="AA198" s="1"/>
      <c r="AB198" s="1"/>
      <c r="AC198" s="1"/>
      <c r="AD198" s="1"/>
      <c r="AE198" s="1"/>
      <c r="AF198" s="1"/>
      <c r="AG198" s="1"/>
      <c r="AH198" s="3"/>
      <c r="AI198" s="3"/>
      <c r="AJ198" s="1"/>
      <c r="AK198" s="1"/>
      <c r="AL198" s="1"/>
      <c r="AM198" s="1"/>
      <c r="AN198" s="1"/>
      <c r="AO198" s="1"/>
      <c r="AP198" s="1"/>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row>
    <row r="199" spans="1:98" x14ac:dyDescent="0.2">
      <c r="A199" s="1"/>
      <c r="B199" s="40"/>
      <c r="C199" s="3"/>
      <c r="D199" s="40"/>
      <c r="E199" s="3"/>
      <c r="F199" s="1"/>
      <c r="G199" s="1"/>
      <c r="H199" s="1"/>
      <c r="I199" s="1"/>
      <c r="J199" s="1"/>
      <c r="K199" s="1"/>
      <c r="L199" s="1"/>
      <c r="M199" s="1"/>
      <c r="N199" s="1"/>
      <c r="O199" s="1"/>
      <c r="P199" s="1"/>
      <c r="Q199" s="1"/>
      <c r="R199" s="1"/>
      <c r="S199" s="3"/>
      <c r="T199" s="3"/>
      <c r="U199" s="1"/>
      <c r="V199" s="1"/>
      <c r="W199" s="1"/>
      <c r="X199" s="1"/>
      <c r="Y199" s="1"/>
      <c r="Z199" s="1"/>
      <c r="AA199" s="1"/>
      <c r="AB199" s="1"/>
      <c r="AC199" s="1"/>
      <c r="AD199" s="1"/>
      <c r="AE199" s="1"/>
      <c r="AF199" s="1"/>
      <c r="AG199" s="1"/>
      <c r="AH199" s="3"/>
      <c r="AI199" s="3"/>
      <c r="AJ199" s="1"/>
      <c r="AK199" s="1"/>
      <c r="AL199" s="1"/>
      <c r="AM199" s="1"/>
      <c r="AN199" s="1"/>
      <c r="AO199" s="1"/>
      <c r="AP199" s="1"/>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row>
    <row r="200" spans="1:98" x14ac:dyDescent="0.2">
      <c r="A200" s="1"/>
      <c r="B200" s="40"/>
      <c r="C200" s="3"/>
      <c r="D200" s="40"/>
      <c r="E200" s="3"/>
      <c r="F200" s="1"/>
      <c r="G200" s="1"/>
      <c r="H200" s="1"/>
      <c r="I200" s="1"/>
      <c r="J200" s="1"/>
      <c r="K200" s="1"/>
      <c r="L200" s="1"/>
      <c r="M200" s="1"/>
      <c r="N200" s="1"/>
      <c r="O200" s="1"/>
      <c r="P200" s="1"/>
      <c r="Q200" s="1"/>
      <c r="R200" s="1"/>
      <c r="S200" s="3"/>
      <c r="T200" s="3"/>
      <c r="U200" s="1"/>
      <c r="V200" s="1"/>
      <c r="W200" s="1"/>
      <c r="X200" s="1"/>
      <c r="Y200" s="1"/>
      <c r="Z200" s="1"/>
      <c r="AA200" s="1"/>
      <c r="AB200" s="1"/>
      <c r="AC200" s="1"/>
      <c r="AD200" s="1"/>
      <c r="AE200" s="1"/>
      <c r="AF200" s="1"/>
      <c r="AG200" s="1"/>
      <c r="AH200" s="3"/>
      <c r="AI200" s="3"/>
      <c r="AJ200" s="1"/>
      <c r="AK200" s="1"/>
      <c r="AL200" s="1"/>
      <c r="AM200" s="1"/>
      <c r="AN200" s="1"/>
      <c r="AO200" s="1"/>
      <c r="AP200" s="1"/>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row>
    <row r="201" spans="1:98" x14ac:dyDescent="0.2">
      <c r="A201" s="1"/>
      <c r="B201" s="40"/>
      <c r="C201" s="3"/>
      <c r="D201" s="40"/>
      <c r="E201" s="3"/>
      <c r="F201" s="1"/>
      <c r="G201" s="1"/>
      <c r="H201" s="1"/>
      <c r="I201" s="1"/>
      <c r="J201" s="1"/>
      <c r="K201" s="1"/>
      <c r="L201" s="1"/>
      <c r="M201" s="1"/>
      <c r="N201" s="1"/>
      <c r="O201" s="1"/>
      <c r="P201" s="1"/>
      <c r="Q201" s="1"/>
      <c r="R201" s="1"/>
      <c r="S201" s="3"/>
      <c r="T201" s="3"/>
      <c r="U201" s="1"/>
      <c r="V201" s="1"/>
      <c r="W201" s="1"/>
      <c r="X201" s="1"/>
      <c r="Y201" s="1"/>
      <c r="Z201" s="1"/>
      <c r="AA201" s="1"/>
      <c r="AB201" s="1"/>
      <c r="AC201" s="1"/>
      <c r="AD201" s="1"/>
      <c r="AE201" s="1"/>
      <c r="AF201" s="1"/>
      <c r="AG201" s="1"/>
      <c r="AH201" s="3"/>
      <c r="AI201" s="3"/>
      <c r="AJ201" s="1"/>
      <c r="AK201" s="1"/>
      <c r="AL201" s="1"/>
      <c r="AM201" s="1"/>
      <c r="AN201" s="1"/>
      <c r="AO201" s="1"/>
      <c r="AP201" s="1"/>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row>
    <row r="202" spans="1:98" x14ac:dyDescent="0.2">
      <c r="A202" s="1"/>
      <c r="B202" s="40"/>
      <c r="C202" s="3"/>
      <c r="D202" s="40"/>
      <c r="E202" s="3"/>
      <c r="F202" s="1"/>
      <c r="G202" s="1"/>
      <c r="H202" s="1"/>
      <c r="I202" s="1"/>
      <c r="J202" s="1"/>
      <c r="K202" s="1"/>
      <c r="L202" s="1"/>
      <c r="M202" s="1"/>
      <c r="N202" s="1"/>
      <c r="O202" s="1"/>
      <c r="P202" s="1"/>
      <c r="Q202" s="1"/>
      <c r="R202" s="1"/>
      <c r="S202" s="3"/>
      <c r="T202" s="3"/>
      <c r="U202" s="1"/>
      <c r="V202" s="1"/>
      <c r="W202" s="1"/>
      <c r="X202" s="1"/>
      <c r="Y202" s="1"/>
      <c r="Z202" s="1"/>
      <c r="AA202" s="1"/>
      <c r="AB202" s="1"/>
      <c r="AC202" s="1"/>
      <c r="AD202" s="1"/>
      <c r="AE202" s="1"/>
      <c r="AF202" s="1"/>
      <c r="AG202" s="1"/>
      <c r="AH202" s="3"/>
      <c r="AI202" s="3"/>
      <c r="AJ202" s="1"/>
      <c r="AK202" s="1"/>
      <c r="AL202" s="1"/>
      <c r="AM202" s="1"/>
      <c r="AN202" s="1"/>
      <c r="AO202" s="1"/>
      <c r="AP202" s="1"/>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row>
    <row r="203" spans="1:98" x14ac:dyDescent="0.2">
      <c r="A203" s="1"/>
      <c r="B203" s="40"/>
      <c r="C203" s="3"/>
      <c r="D203" s="40"/>
      <c r="E203" s="3"/>
      <c r="F203" s="1"/>
      <c r="G203" s="1"/>
      <c r="H203" s="1"/>
      <c r="I203" s="1"/>
      <c r="J203" s="1"/>
      <c r="K203" s="1"/>
      <c r="L203" s="1"/>
      <c r="M203" s="1"/>
      <c r="N203" s="1"/>
      <c r="O203" s="1"/>
      <c r="P203" s="1"/>
      <c r="Q203" s="1"/>
      <c r="R203" s="1"/>
      <c r="S203" s="3"/>
      <c r="T203" s="3"/>
      <c r="U203" s="1"/>
      <c r="V203" s="1"/>
      <c r="W203" s="1"/>
      <c r="X203" s="1"/>
      <c r="Y203" s="1"/>
      <c r="Z203" s="1"/>
      <c r="AA203" s="1"/>
      <c r="AB203" s="1"/>
      <c r="AC203" s="1"/>
      <c r="AD203" s="1"/>
      <c r="AE203" s="1"/>
      <c r="AF203" s="1"/>
      <c r="AG203" s="1"/>
      <c r="AH203" s="3"/>
      <c r="AI203" s="3"/>
      <c r="AJ203" s="1"/>
      <c r="AK203" s="1"/>
      <c r="AL203" s="1"/>
      <c r="AM203" s="1"/>
      <c r="AN203" s="1"/>
      <c r="AO203" s="1"/>
      <c r="AP203" s="1"/>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row>
    <row r="204" spans="1:98" x14ac:dyDescent="0.2">
      <c r="A204" s="1"/>
      <c r="B204" s="40"/>
      <c r="C204" s="3"/>
      <c r="D204" s="40"/>
      <c r="E204" s="3"/>
      <c r="F204" s="1"/>
      <c r="G204" s="1"/>
      <c r="H204" s="1"/>
      <c r="I204" s="1"/>
      <c r="J204" s="1"/>
      <c r="K204" s="1"/>
      <c r="L204" s="1"/>
      <c r="M204" s="1"/>
      <c r="N204" s="1"/>
      <c r="O204" s="1"/>
      <c r="P204" s="1"/>
      <c r="Q204" s="1"/>
      <c r="R204" s="1"/>
      <c r="S204" s="3"/>
      <c r="T204" s="3"/>
      <c r="U204" s="1"/>
      <c r="V204" s="1"/>
      <c r="W204" s="1"/>
      <c r="X204" s="1"/>
      <c r="Y204" s="1"/>
      <c r="Z204" s="1"/>
      <c r="AA204" s="1"/>
      <c r="AB204" s="1"/>
      <c r="AC204" s="1"/>
      <c r="AD204" s="1"/>
      <c r="AE204" s="1"/>
      <c r="AF204" s="1"/>
      <c r="AG204" s="1"/>
      <c r="AH204" s="3"/>
      <c r="AI204" s="3"/>
      <c r="AJ204" s="1"/>
      <c r="AK204" s="1"/>
      <c r="AL204" s="1"/>
      <c r="AM204" s="1"/>
      <c r="AN204" s="1"/>
      <c r="AO204" s="1"/>
      <c r="AP204" s="1"/>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row>
    <row r="205" spans="1:98" x14ac:dyDescent="0.2">
      <c r="A205" s="1"/>
      <c r="B205" s="40"/>
      <c r="C205" s="3"/>
      <c r="D205" s="40"/>
      <c r="E205" s="3"/>
      <c r="F205" s="1"/>
      <c r="G205" s="1"/>
      <c r="H205" s="1"/>
      <c r="I205" s="1"/>
      <c r="J205" s="1"/>
      <c r="K205" s="1"/>
      <c r="L205" s="1"/>
      <c r="M205" s="1"/>
      <c r="N205" s="1"/>
      <c r="O205" s="1"/>
      <c r="P205" s="1"/>
      <c r="Q205" s="1"/>
      <c r="R205" s="1"/>
      <c r="S205" s="3"/>
      <c r="T205" s="3"/>
      <c r="U205" s="1"/>
      <c r="V205" s="1"/>
      <c r="W205" s="1"/>
      <c r="X205" s="1"/>
      <c r="Y205" s="1"/>
      <c r="Z205" s="1"/>
      <c r="AA205" s="1"/>
      <c r="AB205" s="1"/>
      <c r="AC205" s="1"/>
      <c r="AD205" s="1"/>
      <c r="AE205" s="1"/>
      <c r="AF205" s="1"/>
      <c r="AG205" s="1"/>
      <c r="AH205" s="3"/>
      <c r="AI205" s="3"/>
      <c r="AJ205" s="1"/>
      <c r="AK205" s="1"/>
      <c r="AL205" s="1"/>
      <c r="AM205" s="1"/>
      <c r="AN205" s="1"/>
      <c r="AO205" s="1"/>
      <c r="AP205" s="1"/>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row>
    <row r="206" spans="1:98" x14ac:dyDescent="0.2">
      <c r="A206" s="1"/>
      <c r="B206" s="40"/>
      <c r="C206" s="3"/>
      <c r="D206" s="40"/>
      <c r="E206" s="3"/>
      <c r="F206" s="1"/>
      <c r="G206" s="1"/>
      <c r="H206" s="1"/>
      <c r="I206" s="1"/>
      <c r="J206" s="1"/>
      <c r="K206" s="1"/>
      <c r="L206" s="1"/>
      <c r="M206" s="1"/>
      <c r="N206" s="1"/>
      <c r="O206" s="1"/>
      <c r="P206" s="1"/>
      <c r="Q206" s="1"/>
      <c r="R206" s="1"/>
      <c r="S206" s="3"/>
      <c r="T206" s="3"/>
      <c r="U206" s="1"/>
      <c r="V206" s="1"/>
      <c r="W206" s="1"/>
      <c r="X206" s="1"/>
      <c r="Y206" s="1"/>
      <c r="Z206" s="1"/>
      <c r="AA206" s="1"/>
      <c r="AB206" s="1"/>
      <c r="AC206" s="1"/>
      <c r="AD206" s="1"/>
      <c r="AE206" s="1"/>
      <c r="AF206" s="1"/>
      <c r="AG206" s="1"/>
      <c r="AH206" s="3"/>
      <c r="AI206" s="3"/>
      <c r="AJ206" s="1"/>
      <c r="AK206" s="1"/>
      <c r="AL206" s="1"/>
      <c r="AM206" s="1"/>
      <c r="AN206" s="1"/>
      <c r="AO206" s="1"/>
      <c r="AP206" s="1"/>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row>
    <row r="207" spans="1:98" x14ac:dyDescent="0.2">
      <c r="A207" s="1"/>
      <c r="B207" s="40"/>
      <c r="C207" s="3"/>
      <c r="D207" s="40"/>
      <c r="E207" s="3"/>
      <c r="F207" s="1"/>
      <c r="G207" s="1"/>
      <c r="H207" s="1"/>
      <c r="I207" s="1"/>
      <c r="J207" s="1"/>
      <c r="K207" s="1"/>
      <c r="L207" s="1"/>
      <c r="M207" s="1"/>
      <c r="N207" s="1"/>
      <c r="O207" s="1"/>
      <c r="P207" s="1"/>
      <c r="Q207" s="1"/>
      <c r="R207" s="1"/>
      <c r="S207" s="3"/>
      <c r="T207" s="3"/>
      <c r="U207" s="1"/>
      <c r="V207" s="1"/>
      <c r="W207" s="1"/>
      <c r="X207" s="1"/>
      <c r="Y207" s="1"/>
      <c r="Z207" s="1"/>
      <c r="AA207" s="1"/>
      <c r="AB207" s="1"/>
      <c r="AC207" s="1"/>
      <c r="AD207" s="1"/>
      <c r="AE207" s="1"/>
      <c r="AF207" s="1"/>
      <c r="AG207" s="1"/>
      <c r="AH207" s="3"/>
      <c r="AI207" s="3"/>
      <c r="AJ207" s="1"/>
      <c r="AK207" s="1"/>
      <c r="AL207" s="1"/>
      <c r="AM207" s="1"/>
      <c r="AN207" s="1"/>
      <c r="AO207" s="1"/>
      <c r="AP207" s="1"/>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row>
    <row r="208" spans="1:98" x14ac:dyDescent="0.2">
      <c r="A208" s="1"/>
      <c r="B208" s="40"/>
      <c r="C208" s="3"/>
      <c r="D208" s="40"/>
      <c r="E208" s="3"/>
      <c r="F208" s="1"/>
      <c r="G208" s="1"/>
      <c r="H208" s="1"/>
      <c r="I208" s="1"/>
      <c r="J208" s="1"/>
      <c r="K208" s="1"/>
      <c r="L208" s="1"/>
      <c r="M208" s="1"/>
      <c r="N208" s="1"/>
      <c r="O208" s="1"/>
      <c r="P208" s="1"/>
      <c r="Q208" s="1"/>
      <c r="R208" s="1"/>
      <c r="S208" s="3"/>
      <c r="T208" s="3"/>
      <c r="U208" s="1"/>
      <c r="V208" s="1"/>
      <c r="W208" s="1"/>
      <c r="X208" s="1"/>
      <c r="Y208" s="1"/>
      <c r="Z208" s="1"/>
      <c r="AA208" s="1"/>
      <c r="AB208" s="1"/>
      <c r="AC208" s="1"/>
      <c r="AD208" s="1"/>
      <c r="AE208" s="1"/>
      <c r="AF208" s="1"/>
      <c r="AG208" s="1"/>
      <c r="AH208" s="3"/>
      <c r="AI208" s="3"/>
      <c r="AJ208" s="1"/>
      <c r="AK208" s="1"/>
      <c r="AL208" s="1"/>
      <c r="AM208" s="1"/>
      <c r="AN208" s="1"/>
      <c r="AO208" s="1"/>
      <c r="AP208" s="1"/>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row>
    <row r="209" spans="1:98" x14ac:dyDescent="0.2">
      <c r="A209" s="1"/>
      <c r="B209" s="40"/>
      <c r="C209" s="3"/>
      <c r="D209" s="40"/>
      <c r="E209" s="3"/>
      <c r="F209" s="1"/>
      <c r="G209" s="1"/>
      <c r="H209" s="1"/>
      <c r="I209" s="1"/>
      <c r="J209" s="1"/>
      <c r="K209" s="1"/>
      <c r="L209" s="1"/>
      <c r="M209" s="1"/>
      <c r="N209" s="1"/>
      <c r="O209" s="1"/>
      <c r="P209" s="1"/>
      <c r="Q209" s="1"/>
      <c r="R209" s="1"/>
      <c r="S209" s="3"/>
      <c r="T209" s="3"/>
      <c r="U209" s="1"/>
      <c r="V209" s="1"/>
      <c r="W209" s="1"/>
      <c r="X209" s="1"/>
      <c r="Y209" s="1"/>
      <c r="Z209" s="1"/>
      <c r="AA209" s="1"/>
      <c r="AB209" s="1"/>
      <c r="AC209" s="1"/>
      <c r="AD209" s="1"/>
      <c r="AE209" s="1"/>
      <c r="AF209" s="1"/>
      <c r="AG209" s="1"/>
      <c r="AH209" s="3"/>
      <c r="AI209" s="3"/>
      <c r="AJ209" s="1"/>
      <c r="AK209" s="1"/>
      <c r="AL209" s="1"/>
      <c r="AM209" s="1"/>
      <c r="AN209" s="1"/>
      <c r="AO209" s="1"/>
      <c r="AP209" s="1"/>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row>
    <row r="210" spans="1:98" x14ac:dyDescent="0.2">
      <c r="A210" s="1"/>
      <c r="B210" s="40"/>
      <c r="C210" s="3"/>
      <c r="D210" s="40"/>
      <c r="E210" s="3"/>
      <c r="F210" s="1"/>
      <c r="G210" s="1"/>
      <c r="H210" s="1"/>
      <c r="I210" s="1"/>
      <c r="J210" s="1"/>
      <c r="K210" s="1"/>
      <c r="L210" s="1"/>
      <c r="M210" s="1"/>
      <c r="N210" s="1"/>
      <c r="O210" s="1"/>
      <c r="P210" s="1"/>
      <c r="Q210" s="1"/>
      <c r="R210" s="1"/>
      <c r="S210" s="3"/>
      <c r="T210" s="3"/>
      <c r="U210" s="1"/>
      <c r="V210" s="1"/>
      <c r="W210" s="1"/>
      <c r="X210" s="1"/>
      <c r="Y210" s="1"/>
      <c r="Z210" s="1"/>
      <c r="AA210" s="1"/>
      <c r="AB210" s="1"/>
      <c r="AC210" s="1"/>
      <c r="AD210" s="1"/>
      <c r="AE210" s="1"/>
      <c r="AF210" s="1"/>
      <c r="AG210" s="1"/>
      <c r="AH210" s="3"/>
      <c r="AI210" s="3"/>
      <c r="AJ210" s="1"/>
      <c r="AK210" s="1"/>
      <c r="AL210" s="1"/>
      <c r="AM210" s="1"/>
      <c r="AN210" s="1"/>
      <c r="AO210" s="1"/>
      <c r="AP210" s="1"/>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row>
    <row r="211" spans="1:98" x14ac:dyDescent="0.2">
      <c r="A211" s="1"/>
      <c r="B211" s="40"/>
      <c r="C211" s="3"/>
      <c r="D211" s="40"/>
      <c r="E211" s="3"/>
      <c r="F211" s="1"/>
      <c r="G211" s="1"/>
      <c r="H211" s="1"/>
      <c r="I211" s="1"/>
      <c r="J211" s="1"/>
      <c r="K211" s="1"/>
      <c r="L211" s="1"/>
      <c r="M211" s="1"/>
      <c r="N211" s="1"/>
      <c r="O211" s="1"/>
      <c r="P211" s="1"/>
      <c r="Q211" s="1"/>
      <c r="R211" s="1"/>
      <c r="S211" s="3"/>
      <c r="T211" s="3"/>
      <c r="U211" s="1"/>
      <c r="V211" s="1"/>
      <c r="W211" s="1"/>
      <c r="X211" s="1"/>
      <c r="Y211" s="1"/>
      <c r="Z211" s="1"/>
      <c r="AA211" s="1"/>
      <c r="AB211" s="1"/>
      <c r="AC211" s="1"/>
      <c r="AD211" s="1"/>
      <c r="AE211" s="1"/>
      <c r="AF211" s="1"/>
      <c r="AG211" s="1"/>
      <c r="AH211" s="3"/>
      <c r="AI211" s="3"/>
      <c r="AJ211" s="1"/>
      <c r="AK211" s="1"/>
      <c r="AL211" s="1"/>
      <c r="AM211" s="1"/>
      <c r="AN211" s="1"/>
      <c r="AO211" s="1"/>
      <c r="AP211" s="1"/>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row>
    <row r="212" spans="1:98" x14ac:dyDescent="0.2">
      <c r="A212" s="1"/>
      <c r="B212" s="40"/>
      <c r="C212" s="3"/>
      <c r="D212" s="40"/>
      <c r="E212" s="3"/>
      <c r="F212" s="1"/>
      <c r="G212" s="1"/>
      <c r="H212" s="1"/>
      <c r="I212" s="1"/>
      <c r="J212" s="1"/>
      <c r="K212" s="1"/>
      <c r="L212" s="1"/>
      <c r="M212" s="1"/>
      <c r="N212" s="1"/>
      <c r="O212" s="1"/>
      <c r="P212" s="1"/>
      <c r="Q212" s="1"/>
      <c r="R212" s="1"/>
      <c r="S212" s="3"/>
      <c r="T212" s="3"/>
      <c r="U212" s="1"/>
      <c r="V212" s="1"/>
      <c r="W212" s="1"/>
      <c r="X212" s="1"/>
      <c r="Y212" s="1"/>
      <c r="Z212" s="1"/>
      <c r="AA212" s="1"/>
      <c r="AB212" s="1"/>
      <c r="AC212" s="1"/>
      <c r="AD212" s="1"/>
      <c r="AE212" s="1"/>
      <c r="AF212" s="1"/>
      <c r="AG212" s="1"/>
      <c r="AH212" s="3"/>
      <c r="AI212" s="3"/>
      <c r="AJ212" s="1"/>
      <c r="AK212" s="1"/>
      <c r="AL212" s="1"/>
      <c r="AM212" s="1"/>
      <c r="AN212" s="1"/>
      <c r="AO212" s="1"/>
      <c r="AP212" s="1"/>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row>
    <row r="213" spans="1:98" x14ac:dyDescent="0.2">
      <c r="A213" s="1"/>
      <c r="B213" s="40"/>
      <c r="C213" s="3"/>
      <c r="D213" s="40"/>
      <c r="E213" s="3"/>
      <c r="F213" s="1"/>
      <c r="G213" s="1"/>
      <c r="H213" s="1"/>
      <c r="I213" s="1"/>
      <c r="J213" s="1"/>
      <c r="K213" s="1"/>
      <c r="L213" s="1"/>
      <c r="M213" s="1"/>
      <c r="N213" s="1"/>
      <c r="O213" s="1"/>
      <c r="P213" s="1"/>
      <c r="Q213" s="1"/>
      <c r="R213" s="1"/>
      <c r="S213" s="3"/>
      <c r="T213" s="3"/>
      <c r="U213" s="1"/>
      <c r="V213" s="1"/>
      <c r="W213" s="1"/>
      <c r="X213" s="1"/>
      <c r="Y213" s="1"/>
      <c r="Z213" s="1"/>
      <c r="AA213" s="1"/>
      <c r="AB213" s="1"/>
      <c r="AC213" s="1"/>
      <c r="AD213" s="1"/>
      <c r="AE213" s="1"/>
      <c r="AF213" s="1"/>
      <c r="AG213" s="1"/>
      <c r="AH213" s="3"/>
      <c r="AI213" s="3"/>
      <c r="AJ213" s="1"/>
      <c r="AK213" s="1"/>
      <c r="AL213" s="1"/>
      <c r="AM213" s="1"/>
      <c r="AN213" s="1"/>
      <c r="AO213" s="1"/>
      <c r="AP213" s="1"/>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row>
    <row r="214" spans="1:98" x14ac:dyDescent="0.2">
      <c r="A214" s="1"/>
      <c r="B214" s="40"/>
      <c r="C214" s="3"/>
      <c r="D214" s="40"/>
      <c r="E214" s="3"/>
      <c r="F214" s="1"/>
      <c r="G214" s="1"/>
      <c r="H214" s="1"/>
      <c r="I214" s="1"/>
      <c r="J214" s="1"/>
      <c r="K214" s="1"/>
      <c r="L214" s="1"/>
      <c r="M214" s="1"/>
      <c r="N214" s="1"/>
      <c r="O214" s="1"/>
      <c r="P214" s="1"/>
      <c r="Q214" s="1"/>
      <c r="R214" s="1"/>
      <c r="S214" s="3"/>
      <c r="T214" s="3"/>
      <c r="U214" s="1"/>
      <c r="V214" s="1"/>
      <c r="W214" s="1"/>
      <c r="X214" s="1"/>
      <c r="Y214" s="1"/>
      <c r="Z214" s="1"/>
      <c r="AA214" s="1"/>
      <c r="AB214" s="1"/>
      <c r="AC214" s="1"/>
      <c r="AD214" s="1"/>
      <c r="AE214" s="1"/>
      <c r="AF214" s="1"/>
      <c r="AG214" s="1"/>
      <c r="AH214" s="3"/>
      <c r="AI214" s="3"/>
      <c r="AJ214" s="1"/>
      <c r="AK214" s="1"/>
      <c r="AL214" s="1"/>
      <c r="AM214" s="1"/>
      <c r="AN214" s="1"/>
      <c r="AO214" s="1"/>
      <c r="AP214" s="1"/>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row>
    <row r="215" spans="1:98" x14ac:dyDescent="0.2">
      <c r="A215" s="1"/>
      <c r="B215" s="40"/>
      <c r="C215" s="3"/>
      <c r="D215" s="40"/>
      <c r="E215" s="3"/>
      <c r="F215" s="1"/>
      <c r="G215" s="1"/>
      <c r="H215" s="1"/>
      <c r="I215" s="1"/>
      <c r="J215" s="1"/>
      <c r="K215" s="1"/>
      <c r="L215" s="1"/>
      <c r="M215" s="1"/>
      <c r="N215" s="1"/>
      <c r="O215" s="1"/>
      <c r="P215" s="1"/>
      <c r="Q215" s="1"/>
      <c r="R215" s="1"/>
      <c r="S215" s="3"/>
      <c r="T215" s="3"/>
      <c r="U215" s="1"/>
      <c r="V215" s="1"/>
      <c r="W215" s="1"/>
      <c r="X215" s="1"/>
      <c r="Y215" s="1"/>
      <c r="Z215" s="1"/>
      <c r="AA215" s="1"/>
      <c r="AB215" s="1"/>
      <c r="AC215" s="1"/>
      <c r="AD215" s="1"/>
      <c r="AE215" s="1"/>
      <c r="AF215" s="1"/>
      <c r="AG215" s="1"/>
      <c r="AH215" s="3"/>
      <c r="AI215" s="3"/>
      <c r="AJ215" s="1"/>
      <c r="AK215" s="1"/>
      <c r="AL215" s="1"/>
      <c r="AM215" s="1"/>
      <c r="AN215" s="1"/>
      <c r="AO215" s="1"/>
      <c r="AP215" s="1"/>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row>
    <row r="216" spans="1:98" x14ac:dyDescent="0.2">
      <c r="A216" s="1"/>
      <c r="B216" s="40"/>
      <c r="C216" s="3"/>
      <c r="D216" s="40"/>
      <c r="E216" s="3"/>
      <c r="F216" s="1"/>
      <c r="G216" s="1"/>
      <c r="H216" s="1"/>
      <c r="I216" s="1"/>
      <c r="J216" s="1"/>
      <c r="K216" s="1"/>
      <c r="L216" s="1"/>
      <c r="M216" s="1"/>
      <c r="N216" s="1"/>
      <c r="O216" s="1"/>
      <c r="P216" s="1"/>
      <c r="Q216" s="1"/>
      <c r="R216" s="1"/>
      <c r="S216" s="3"/>
      <c r="T216" s="3"/>
      <c r="U216" s="1"/>
      <c r="V216" s="1"/>
      <c r="W216" s="1"/>
      <c r="X216" s="1"/>
      <c r="Y216" s="1"/>
      <c r="Z216" s="1"/>
      <c r="AA216" s="1"/>
      <c r="AB216" s="1"/>
      <c r="AC216" s="1"/>
      <c r="AD216" s="1"/>
      <c r="AE216" s="1"/>
      <c r="AF216" s="1"/>
      <c r="AG216" s="1"/>
      <c r="AH216" s="3"/>
      <c r="AI216" s="3"/>
      <c r="AJ216" s="1"/>
      <c r="AK216" s="1"/>
      <c r="AL216" s="1"/>
      <c r="AM216" s="1"/>
      <c r="AN216" s="1"/>
      <c r="AO216" s="1"/>
      <c r="AP216" s="1"/>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row>
    <row r="217" spans="1:98" x14ac:dyDescent="0.2">
      <c r="A217" s="1"/>
      <c r="B217" s="40"/>
      <c r="C217" s="3"/>
      <c r="D217" s="40"/>
      <c r="E217" s="3"/>
      <c r="F217" s="1"/>
      <c r="G217" s="1"/>
      <c r="H217" s="1"/>
      <c r="I217" s="1"/>
      <c r="J217" s="1"/>
      <c r="K217" s="1"/>
      <c r="L217" s="1"/>
      <c r="M217" s="1"/>
      <c r="N217" s="1"/>
      <c r="O217" s="1"/>
      <c r="P217" s="1"/>
      <c r="Q217" s="1"/>
      <c r="R217" s="1"/>
      <c r="S217" s="3"/>
      <c r="T217" s="3"/>
      <c r="U217" s="1"/>
      <c r="V217" s="1"/>
      <c r="W217" s="1"/>
      <c r="X217" s="1"/>
      <c r="Y217" s="1"/>
      <c r="Z217" s="1"/>
      <c r="AA217" s="1"/>
      <c r="AB217" s="1"/>
      <c r="AC217" s="1"/>
      <c r="AD217" s="1"/>
      <c r="AE217" s="1"/>
      <c r="AF217" s="1"/>
      <c r="AG217" s="1"/>
      <c r="AH217" s="3"/>
      <c r="AI217" s="3"/>
      <c r="AJ217" s="1"/>
      <c r="AK217" s="1"/>
      <c r="AL217" s="1"/>
      <c r="AM217" s="1"/>
      <c r="AN217" s="1"/>
      <c r="AO217" s="1"/>
      <c r="AP217" s="1"/>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row>
    <row r="218" spans="1:98" x14ac:dyDescent="0.2">
      <c r="A218" s="1"/>
      <c r="B218" s="40"/>
      <c r="C218" s="3"/>
      <c r="D218" s="40"/>
      <c r="E218" s="3"/>
      <c r="F218" s="1"/>
      <c r="G218" s="1"/>
      <c r="H218" s="1"/>
      <c r="I218" s="1"/>
      <c r="J218" s="1"/>
      <c r="K218" s="1"/>
      <c r="L218" s="1"/>
      <c r="M218" s="1"/>
      <c r="N218" s="1"/>
      <c r="O218" s="1"/>
      <c r="P218" s="1"/>
      <c r="Q218" s="1"/>
      <c r="R218" s="1"/>
      <c r="S218" s="3"/>
      <c r="T218" s="3"/>
      <c r="U218" s="1"/>
      <c r="V218" s="1"/>
      <c r="W218" s="1"/>
      <c r="X218" s="1"/>
      <c r="Y218" s="1"/>
      <c r="Z218" s="1"/>
      <c r="AA218" s="1"/>
      <c r="AB218" s="1"/>
      <c r="AC218" s="1"/>
      <c r="AD218" s="1"/>
      <c r="AE218" s="1"/>
      <c r="AF218" s="1"/>
      <c r="AG218" s="1"/>
      <c r="AH218" s="3"/>
      <c r="AI218" s="3"/>
      <c r="AJ218" s="1"/>
      <c r="AK218" s="1"/>
      <c r="AL218" s="1"/>
      <c r="AM218" s="1"/>
      <c r="AN218" s="1"/>
      <c r="AO218" s="1"/>
      <c r="AP218" s="1"/>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row>
    <row r="219" spans="1:98" x14ac:dyDescent="0.2">
      <c r="A219" s="1"/>
      <c r="B219" s="40"/>
      <c r="C219" s="3"/>
      <c r="D219" s="40"/>
      <c r="E219" s="3"/>
      <c r="F219" s="1"/>
      <c r="G219" s="1"/>
      <c r="H219" s="1"/>
      <c r="I219" s="1"/>
      <c r="J219" s="1"/>
      <c r="K219" s="1"/>
      <c r="L219" s="1"/>
      <c r="M219" s="1"/>
      <c r="N219" s="1"/>
      <c r="O219" s="1"/>
      <c r="P219" s="1"/>
      <c r="Q219" s="1"/>
      <c r="R219" s="1"/>
      <c r="S219" s="3"/>
      <c r="T219" s="3"/>
      <c r="U219" s="1"/>
      <c r="V219" s="1"/>
      <c r="W219" s="1"/>
      <c r="X219" s="1"/>
      <c r="Y219" s="1"/>
      <c r="Z219" s="1"/>
      <c r="AA219" s="1"/>
      <c r="AB219" s="1"/>
      <c r="AC219" s="1"/>
      <c r="AD219" s="1"/>
      <c r="AE219" s="1"/>
      <c r="AF219" s="1"/>
      <c r="AG219" s="1"/>
      <c r="AH219" s="3"/>
      <c r="AI219" s="3"/>
      <c r="AJ219" s="1"/>
      <c r="AK219" s="1"/>
      <c r="AL219" s="1"/>
      <c r="AM219" s="1"/>
      <c r="AN219" s="1"/>
      <c r="AO219" s="1"/>
      <c r="AP219" s="1"/>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row>
    <row r="220" spans="1:98" x14ac:dyDescent="0.2">
      <c r="A220" s="1"/>
      <c r="B220" s="40"/>
      <c r="C220" s="3"/>
      <c r="D220" s="40"/>
      <c r="E220" s="3"/>
      <c r="F220" s="1"/>
      <c r="G220" s="1"/>
      <c r="H220" s="1"/>
      <c r="I220" s="1"/>
      <c r="J220" s="1"/>
      <c r="K220" s="1"/>
      <c r="L220" s="1"/>
      <c r="M220" s="1"/>
      <c r="N220" s="1"/>
      <c r="O220" s="1"/>
      <c r="P220" s="1"/>
      <c r="Q220" s="1"/>
      <c r="R220" s="1"/>
      <c r="S220" s="3"/>
      <c r="T220" s="3"/>
      <c r="U220" s="1"/>
      <c r="V220" s="1"/>
      <c r="W220" s="1"/>
      <c r="X220" s="1"/>
      <c r="Y220" s="1"/>
      <c r="Z220" s="1"/>
      <c r="AA220" s="1"/>
      <c r="AB220" s="1"/>
      <c r="AC220" s="1"/>
      <c r="AD220" s="1"/>
      <c r="AE220" s="1"/>
      <c r="AF220" s="1"/>
      <c r="AG220" s="1"/>
      <c r="AH220" s="3"/>
      <c r="AI220" s="3"/>
      <c r="AJ220" s="1"/>
      <c r="AK220" s="1"/>
      <c r="AL220" s="1"/>
      <c r="AM220" s="1"/>
      <c r="AN220" s="1"/>
      <c r="AO220" s="1"/>
      <c r="AP220" s="1"/>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row>
    <row r="221" spans="1:98" x14ac:dyDescent="0.2">
      <c r="A221" s="1"/>
      <c r="B221" s="40"/>
      <c r="C221" s="3"/>
      <c r="D221" s="40"/>
      <c r="E221" s="3"/>
      <c r="F221" s="1"/>
      <c r="G221" s="1"/>
      <c r="H221" s="1"/>
      <c r="I221" s="1"/>
      <c r="J221" s="1"/>
      <c r="K221" s="1"/>
      <c r="L221" s="1"/>
      <c r="M221" s="1"/>
      <c r="N221" s="1"/>
      <c r="O221" s="1"/>
      <c r="P221" s="1"/>
      <c r="Q221" s="1"/>
      <c r="R221" s="1"/>
      <c r="S221" s="3"/>
      <c r="T221" s="3"/>
      <c r="U221" s="1"/>
      <c r="V221" s="1"/>
      <c r="W221" s="1"/>
      <c r="X221" s="1"/>
      <c r="Y221" s="1"/>
      <c r="Z221" s="1"/>
      <c r="AA221" s="1"/>
      <c r="AB221" s="1"/>
      <c r="AC221" s="1"/>
      <c r="AD221" s="1"/>
      <c r="AE221" s="1"/>
      <c r="AF221" s="1"/>
      <c r="AG221" s="1"/>
      <c r="AH221" s="3"/>
      <c r="AI221" s="3"/>
      <c r="AJ221" s="1"/>
      <c r="AK221" s="1"/>
      <c r="AL221" s="1"/>
      <c r="AM221" s="1"/>
      <c r="AN221" s="1"/>
      <c r="AO221" s="1"/>
      <c r="AP221" s="1"/>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row>
    <row r="222" spans="1:98" x14ac:dyDescent="0.2">
      <c r="A222" s="1"/>
      <c r="B222" s="40"/>
      <c r="C222" s="3"/>
      <c r="D222" s="40"/>
      <c r="E222" s="3"/>
      <c r="F222" s="1"/>
      <c r="G222" s="1"/>
      <c r="H222" s="1"/>
      <c r="I222" s="1"/>
      <c r="J222" s="1"/>
      <c r="K222" s="1"/>
      <c r="L222" s="1"/>
      <c r="M222" s="1"/>
      <c r="N222" s="1"/>
      <c r="O222" s="1"/>
      <c r="P222" s="1"/>
      <c r="Q222" s="1"/>
      <c r="R222" s="1"/>
      <c r="S222" s="3"/>
      <c r="T222" s="3"/>
      <c r="U222" s="1"/>
      <c r="V222" s="1"/>
      <c r="W222" s="1"/>
      <c r="X222" s="1"/>
      <c r="Y222" s="1"/>
      <c r="Z222" s="1"/>
      <c r="AA222" s="1"/>
      <c r="AB222" s="1"/>
      <c r="AC222" s="1"/>
      <c r="AD222" s="1"/>
      <c r="AE222" s="1"/>
      <c r="AF222" s="1"/>
      <c r="AG222" s="1"/>
      <c r="AH222" s="3"/>
      <c r="AI222" s="3"/>
      <c r="AJ222" s="1"/>
      <c r="AK222" s="1"/>
      <c r="AL222" s="1"/>
      <c r="AM222" s="1"/>
      <c r="AN222" s="1"/>
      <c r="AO222" s="1"/>
      <c r="AP222" s="1"/>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row>
    <row r="223" spans="1:98" x14ac:dyDescent="0.2">
      <c r="A223" s="1"/>
      <c r="B223" s="40"/>
      <c r="C223" s="3"/>
      <c r="D223" s="40"/>
      <c r="E223" s="3"/>
      <c r="F223" s="1"/>
      <c r="G223" s="1"/>
      <c r="H223" s="1"/>
      <c r="I223" s="1"/>
      <c r="J223" s="1"/>
      <c r="K223" s="1"/>
      <c r="L223" s="1"/>
      <c r="M223" s="1"/>
      <c r="N223" s="1"/>
      <c r="O223" s="1"/>
      <c r="P223" s="1"/>
      <c r="Q223" s="1"/>
      <c r="R223" s="1"/>
      <c r="S223" s="3"/>
      <c r="T223" s="3"/>
      <c r="U223" s="1"/>
      <c r="V223" s="1"/>
      <c r="W223" s="1"/>
      <c r="X223" s="1"/>
      <c r="Y223" s="1"/>
      <c r="Z223" s="1"/>
      <c r="AA223" s="1"/>
      <c r="AB223" s="1"/>
      <c r="AC223" s="1"/>
      <c r="AD223" s="1"/>
      <c r="AE223" s="1"/>
      <c r="AF223" s="1"/>
      <c r="AG223" s="1"/>
      <c r="AH223" s="3"/>
      <c r="AI223" s="3"/>
      <c r="AJ223" s="1"/>
      <c r="AK223" s="1"/>
      <c r="AL223" s="1"/>
      <c r="AM223" s="1"/>
      <c r="AN223" s="1"/>
      <c r="AO223" s="1"/>
      <c r="AP223" s="1"/>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row>
    <row r="224" spans="1:98" x14ac:dyDescent="0.2">
      <c r="A224" s="1"/>
      <c r="B224" s="40"/>
      <c r="C224" s="3"/>
      <c r="D224" s="40"/>
      <c r="E224" s="3"/>
      <c r="F224" s="1"/>
      <c r="G224" s="1"/>
      <c r="H224" s="1"/>
      <c r="I224" s="1"/>
      <c r="J224" s="1"/>
      <c r="K224" s="1"/>
      <c r="L224" s="1"/>
      <c r="M224" s="1"/>
      <c r="N224" s="1"/>
      <c r="O224" s="1"/>
      <c r="P224" s="1"/>
      <c r="Q224" s="1"/>
      <c r="R224" s="1"/>
      <c r="S224" s="3"/>
      <c r="T224" s="3"/>
      <c r="U224" s="1"/>
      <c r="V224" s="1"/>
      <c r="W224" s="1"/>
      <c r="X224" s="1"/>
      <c r="Y224" s="1"/>
      <c r="Z224" s="1"/>
      <c r="AA224" s="1"/>
      <c r="AB224" s="1"/>
      <c r="AC224" s="1"/>
      <c r="AD224" s="1"/>
      <c r="AE224" s="1"/>
      <c r="AF224" s="1"/>
      <c r="AG224" s="1"/>
      <c r="AH224" s="3"/>
      <c r="AI224" s="3"/>
      <c r="AJ224" s="1"/>
      <c r="AK224" s="1"/>
      <c r="AL224" s="1"/>
      <c r="AM224" s="1"/>
      <c r="AN224" s="1"/>
      <c r="AO224" s="1"/>
      <c r="AP224" s="1"/>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row>
    <row r="225" spans="1:98" x14ac:dyDescent="0.2">
      <c r="A225" s="1"/>
      <c r="B225" s="40"/>
      <c r="C225" s="3"/>
      <c r="D225" s="40"/>
      <c r="E225" s="3"/>
      <c r="F225" s="1"/>
      <c r="G225" s="1"/>
      <c r="H225" s="1"/>
      <c r="I225" s="1"/>
      <c r="J225" s="1"/>
      <c r="K225" s="1"/>
      <c r="L225" s="1"/>
      <c r="M225" s="1"/>
      <c r="N225" s="1"/>
      <c r="O225" s="1"/>
      <c r="P225" s="1"/>
      <c r="Q225" s="1"/>
      <c r="R225" s="1"/>
      <c r="S225" s="3"/>
      <c r="T225" s="3"/>
      <c r="U225" s="1"/>
      <c r="V225" s="1"/>
      <c r="W225" s="1"/>
      <c r="X225" s="1"/>
      <c r="Y225" s="1"/>
      <c r="Z225" s="1"/>
      <c r="AA225" s="1"/>
      <c r="AB225" s="1"/>
      <c r="AC225" s="1"/>
      <c r="AD225" s="1"/>
      <c r="AE225" s="1"/>
      <c r="AF225" s="1"/>
      <c r="AG225" s="1"/>
      <c r="AH225" s="3"/>
      <c r="AI225" s="3"/>
      <c r="AJ225" s="1"/>
      <c r="AK225" s="1"/>
      <c r="AL225" s="1"/>
      <c r="AM225" s="1"/>
      <c r="AN225" s="1"/>
      <c r="AO225" s="1"/>
      <c r="AP225" s="1"/>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row>
    <row r="226" spans="1:98" x14ac:dyDescent="0.2">
      <c r="A226" s="1"/>
      <c r="B226" s="40"/>
      <c r="C226" s="3"/>
      <c r="D226" s="40"/>
      <c r="E226" s="3"/>
      <c r="F226" s="1"/>
      <c r="G226" s="1"/>
      <c r="H226" s="1"/>
      <c r="I226" s="1"/>
      <c r="J226" s="1"/>
      <c r="K226" s="1"/>
      <c r="L226" s="1"/>
      <c r="M226" s="1"/>
      <c r="N226" s="1"/>
      <c r="O226" s="1"/>
      <c r="P226" s="1"/>
      <c r="Q226" s="1"/>
      <c r="R226" s="1"/>
      <c r="S226" s="3"/>
      <c r="T226" s="3"/>
      <c r="U226" s="1"/>
      <c r="V226" s="1"/>
      <c r="W226" s="1"/>
      <c r="X226" s="1"/>
      <c r="Y226" s="1"/>
      <c r="Z226" s="1"/>
      <c r="AA226" s="1"/>
      <c r="AB226" s="1"/>
      <c r="AC226" s="1"/>
      <c r="AD226" s="1"/>
      <c r="AE226" s="1"/>
      <c r="AF226" s="1"/>
      <c r="AG226" s="1"/>
      <c r="AH226" s="3"/>
      <c r="AI226" s="3"/>
      <c r="AJ226" s="1"/>
      <c r="AK226" s="1"/>
      <c r="AL226" s="1"/>
      <c r="AM226" s="1"/>
      <c r="AN226" s="1"/>
      <c r="AO226" s="1"/>
      <c r="AP226" s="1"/>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row>
    <row r="227" spans="1:98" x14ac:dyDescent="0.2">
      <c r="A227" s="1"/>
      <c r="B227" s="40"/>
      <c r="C227" s="3"/>
      <c r="D227" s="40"/>
      <c r="E227" s="3"/>
      <c r="F227" s="1"/>
      <c r="G227" s="1"/>
      <c r="H227" s="1"/>
      <c r="I227" s="1"/>
      <c r="J227" s="1"/>
      <c r="K227" s="1"/>
      <c r="L227" s="1"/>
      <c r="M227" s="1"/>
      <c r="N227" s="1"/>
      <c r="O227" s="1"/>
      <c r="P227" s="1"/>
      <c r="Q227" s="1"/>
      <c r="R227" s="1"/>
      <c r="S227" s="3"/>
      <c r="T227" s="3"/>
      <c r="U227" s="1"/>
      <c r="V227" s="1"/>
      <c r="W227" s="1"/>
      <c r="X227" s="1"/>
      <c r="Y227" s="1"/>
      <c r="Z227" s="1"/>
      <c r="AA227" s="1"/>
      <c r="AB227" s="1"/>
      <c r="AC227" s="1"/>
      <c r="AD227" s="1"/>
      <c r="AE227" s="1"/>
      <c r="AF227" s="1"/>
      <c r="AG227" s="1"/>
      <c r="AH227" s="3"/>
      <c r="AI227" s="3"/>
      <c r="AJ227" s="1"/>
      <c r="AK227" s="1"/>
      <c r="AL227" s="1"/>
      <c r="AM227" s="1"/>
      <c r="AN227" s="1"/>
      <c r="AO227" s="1"/>
      <c r="AP227" s="1"/>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row>
    <row r="228" spans="1:98" x14ac:dyDescent="0.2">
      <c r="A228" s="1"/>
      <c r="B228" s="40"/>
      <c r="C228" s="3"/>
      <c r="D228" s="40"/>
      <c r="E228" s="3"/>
      <c r="F228" s="1"/>
      <c r="G228" s="1"/>
      <c r="H228" s="1"/>
      <c r="I228" s="1"/>
      <c r="J228" s="1"/>
      <c r="K228" s="1"/>
      <c r="L228" s="1"/>
      <c r="M228" s="1"/>
      <c r="N228" s="1"/>
      <c r="O228" s="1"/>
      <c r="P228" s="1"/>
      <c r="Q228" s="1"/>
      <c r="R228" s="1"/>
      <c r="S228" s="3"/>
      <c r="T228" s="3"/>
      <c r="U228" s="1"/>
      <c r="V228" s="1"/>
      <c r="W228" s="1"/>
      <c r="X228" s="1"/>
      <c r="Y228" s="1"/>
      <c r="Z228" s="1"/>
      <c r="AA228" s="1"/>
      <c r="AB228" s="1"/>
      <c r="AC228" s="1"/>
      <c r="AD228" s="1"/>
      <c r="AE228" s="1"/>
      <c r="AF228" s="1"/>
      <c r="AG228" s="1"/>
      <c r="AH228" s="3"/>
      <c r="AI228" s="3"/>
      <c r="AJ228" s="1"/>
      <c r="AK228" s="1"/>
      <c r="AL228" s="1"/>
      <c r="AM228" s="1"/>
      <c r="AN228" s="1"/>
      <c r="AO228" s="1"/>
      <c r="AP228" s="1"/>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row>
    <row r="229" spans="1:98" x14ac:dyDescent="0.2">
      <c r="A229" s="1"/>
      <c r="B229" s="40"/>
      <c r="C229" s="3"/>
      <c r="D229" s="40"/>
      <c r="E229" s="3"/>
      <c r="F229" s="1"/>
      <c r="G229" s="1"/>
      <c r="H229" s="1"/>
      <c r="I229" s="1"/>
      <c r="J229" s="1"/>
      <c r="K229" s="1"/>
      <c r="L229" s="1"/>
      <c r="M229" s="1"/>
      <c r="N229" s="1"/>
      <c r="O229" s="1"/>
      <c r="P229" s="1"/>
      <c r="Q229" s="1"/>
      <c r="R229" s="1"/>
      <c r="S229" s="3"/>
      <c r="T229" s="3"/>
      <c r="U229" s="1"/>
      <c r="V229" s="1"/>
      <c r="W229" s="1"/>
      <c r="X229" s="1"/>
      <c r="Y229" s="1"/>
      <c r="Z229" s="1"/>
      <c r="AA229" s="1"/>
      <c r="AB229" s="1"/>
      <c r="AC229" s="1"/>
      <c r="AD229" s="1"/>
      <c r="AE229" s="1"/>
      <c r="AF229" s="1"/>
      <c r="AG229" s="1"/>
      <c r="AH229" s="3"/>
      <c r="AI229" s="3"/>
      <c r="AJ229" s="1"/>
      <c r="AK229" s="1"/>
      <c r="AL229" s="1"/>
      <c r="AM229" s="1"/>
      <c r="AN229" s="1"/>
      <c r="AO229" s="1"/>
      <c r="AP229" s="1"/>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row>
    <row r="230" spans="1:98" x14ac:dyDescent="0.2">
      <c r="A230" s="1"/>
      <c r="B230" s="40"/>
      <c r="C230" s="3"/>
      <c r="D230" s="40"/>
      <c r="E230" s="3"/>
      <c r="F230" s="1"/>
      <c r="G230" s="1"/>
      <c r="H230" s="1"/>
      <c r="I230" s="1"/>
      <c r="J230" s="1"/>
      <c r="K230" s="1"/>
      <c r="L230" s="1"/>
      <c r="M230" s="1"/>
      <c r="N230" s="1"/>
      <c r="O230" s="1"/>
      <c r="P230" s="1"/>
      <c r="Q230" s="1"/>
      <c r="R230" s="1"/>
      <c r="S230" s="3"/>
      <c r="T230" s="3"/>
      <c r="U230" s="1"/>
      <c r="V230" s="1"/>
      <c r="W230" s="1"/>
      <c r="X230" s="1"/>
      <c r="Y230" s="1"/>
      <c r="Z230" s="1"/>
      <c r="AA230" s="1"/>
      <c r="AB230" s="1"/>
      <c r="AC230" s="1"/>
      <c r="AD230" s="1"/>
      <c r="AE230" s="1"/>
      <c r="AF230" s="1"/>
      <c r="AG230" s="1"/>
      <c r="AH230" s="3"/>
      <c r="AI230" s="3"/>
      <c r="AJ230" s="1"/>
      <c r="AK230" s="1"/>
      <c r="AL230" s="1"/>
      <c r="AM230" s="1"/>
      <c r="AN230" s="1"/>
      <c r="AO230" s="1"/>
      <c r="AP230" s="1"/>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row>
    <row r="231" spans="1:98" x14ac:dyDescent="0.2">
      <c r="A231" s="1"/>
      <c r="B231" s="40"/>
      <c r="C231" s="3"/>
      <c r="D231" s="40"/>
      <c r="E231" s="3"/>
      <c r="F231" s="1"/>
      <c r="G231" s="1"/>
      <c r="H231" s="1"/>
      <c r="I231" s="1"/>
      <c r="J231" s="1"/>
      <c r="K231" s="1"/>
      <c r="L231" s="1"/>
      <c r="M231" s="1"/>
      <c r="N231" s="1"/>
      <c r="O231" s="1"/>
      <c r="P231" s="1"/>
      <c r="Q231" s="1"/>
      <c r="R231" s="1"/>
      <c r="S231" s="3"/>
      <c r="T231" s="3"/>
      <c r="U231" s="1"/>
      <c r="V231" s="1"/>
      <c r="W231" s="1"/>
      <c r="X231" s="1"/>
      <c r="Y231" s="1"/>
      <c r="Z231" s="1"/>
      <c r="AA231" s="1"/>
      <c r="AB231" s="1"/>
      <c r="AC231" s="1"/>
      <c r="AD231" s="1"/>
      <c r="AE231" s="1"/>
      <c r="AF231" s="1"/>
      <c r="AG231" s="1"/>
      <c r="AH231" s="3"/>
      <c r="AI231" s="3"/>
      <c r="AJ231" s="1"/>
      <c r="AK231" s="1"/>
      <c r="AL231" s="1"/>
      <c r="AM231" s="1"/>
      <c r="AN231" s="1"/>
      <c r="AO231" s="1"/>
      <c r="AP231" s="1"/>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row>
    <row r="232" spans="1:98" x14ac:dyDescent="0.2">
      <c r="A232" s="1"/>
      <c r="B232" s="40"/>
      <c r="C232" s="3"/>
      <c r="D232" s="40"/>
      <c r="E232" s="3"/>
      <c r="F232" s="1"/>
      <c r="G232" s="1"/>
      <c r="H232" s="1"/>
      <c r="I232" s="1"/>
      <c r="J232" s="1"/>
      <c r="K232" s="1"/>
      <c r="L232" s="1"/>
      <c r="M232" s="1"/>
      <c r="N232" s="1"/>
      <c r="O232" s="1"/>
      <c r="P232" s="1"/>
      <c r="Q232" s="1"/>
      <c r="R232" s="1"/>
      <c r="S232" s="3"/>
      <c r="T232" s="3"/>
      <c r="U232" s="1"/>
      <c r="V232" s="1"/>
      <c r="W232" s="1"/>
      <c r="X232" s="1"/>
      <c r="Y232" s="1"/>
      <c r="Z232" s="1"/>
      <c r="AA232" s="1"/>
      <c r="AB232" s="1"/>
      <c r="AC232" s="1"/>
      <c r="AD232" s="1"/>
      <c r="AE232" s="1"/>
      <c r="AF232" s="1"/>
      <c r="AG232" s="1"/>
      <c r="AH232" s="3"/>
      <c r="AI232" s="3"/>
      <c r="AJ232" s="1"/>
      <c r="AK232" s="1"/>
      <c r="AL232" s="1"/>
      <c r="AM232" s="1"/>
      <c r="AN232" s="1"/>
      <c r="AO232" s="1"/>
      <c r="AP232" s="1"/>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row>
    <row r="233" spans="1:98" x14ac:dyDescent="0.2">
      <c r="A233" s="1"/>
      <c r="B233" s="40"/>
      <c r="C233" s="3"/>
      <c r="D233" s="40"/>
      <c r="E233" s="3"/>
      <c r="F233" s="1"/>
      <c r="G233" s="1"/>
      <c r="H233" s="1"/>
      <c r="I233" s="1"/>
      <c r="J233" s="1"/>
      <c r="K233" s="1"/>
      <c r="L233" s="1"/>
      <c r="M233" s="1"/>
      <c r="N233" s="1"/>
      <c r="O233" s="1"/>
      <c r="P233" s="1"/>
      <c r="Q233" s="1"/>
      <c r="R233" s="1"/>
      <c r="S233" s="3"/>
      <c r="T233" s="3"/>
      <c r="U233" s="1"/>
      <c r="V233" s="1"/>
      <c r="W233" s="1"/>
      <c r="X233" s="1"/>
      <c r="Y233" s="1"/>
      <c r="Z233" s="1"/>
      <c r="AA233" s="1"/>
      <c r="AB233" s="1"/>
      <c r="AC233" s="1"/>
      <c r="AD233" s="1"/>
      <c r="AE233" s="1"/>
      <c r="AF233" s="1"/>
      <c r="AG233" s="1"/>
      <c r="AH233" s="3"/>
      <c r="AI233" s="3"/>
      <c r="AJ233" s="1"/>
      <c r="AK233" s="1"/>
      <c r="AL233" s="1"/>
      <c r="AM233" s="1"/>
      <c r="AN233" s="1"/>
      <c r="AO233" s="1"/>
      <c r="AP233" s="1"/>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row>
    <row r="234" spans="1:98" x14ac:dyDescent="0.2">
      <c r="A234" s="1"/>
      <c r="B234" s="40"/>
      <c r="C234" s="3"/>
      <c r="D234" s="40"/>
      <c r="E234" s="3"/>
      <c r="F234" s="1"/>
      <c r="G234" s="1"/>
      <c r="H234" s="1"/>
      <c r="I234" s="1"/>
      <c r="J234" s="1"/>
      <c r="K234" s="1"/>
      <c r="L234" s="1"/>
      <c r="M234" s="1"/>
      <c r="N234" s="1"/>
      <c r="O234" s="1"/>
      <c r="P234" s="1"/>
      <c r="Q234" s="1"/>
      <c r="R234" s="1"/>
      <c r="S234" s="3"/>
      <c r="T234" s="3"/>
      <c r="U234" s="1"/>
      <c r="V234" s="1"/>
      <c r="W234" s="1"/>
      <c r="X234" s="1"/>
      <c r="Y234" s="1"/>
      <c r="Z234" s="1"/>
      <c r="AA234" s="1"/>
      <c r="AB234" s="1"/>
      <c r="AC234" s="1"/>
      <c r="AD234" s="1"/>
      <c r="AE234" s="1"/>
      <c r="AF234" s="1"/>
      <c r="AG234" s="1"/>
      <c r="AH234" s="3"/>
      <c r="AI234" s="3"/>
      <c r="AJ234" s="1"/>
      <c r="AK234" s="1"/>
      <c r="AL234" s="1"/>
      <c r="AM234" s="1"/>
      <c r="AN234" s="1"/>
      <c r="AO234" s="1"/>
      <c r="AP234" s="1"/>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row>
    <row r="235" spans="1:98" x14ac:dyDescent="0.2">
      <c r="A235" s="1"/>
      <c r="B235" s="40"/>
      <c r="C235" s="3"/>
      <c r="D235" s="40"/>
      <c r="E235" s="3"/>
      <c r="F235" s="1"/>
      <c r="G235" s="1"/>
      <c r="H235" s="1"/>
      <c r="I235" s="1"/>
      <c r="J235" s="1"/>
      <c r="K235" s="1"/>
      <c r="L235" s="1"/>
      <c r="M235" s="1"/>
      <c r="N235" s="1"/>
      <c r="O235" s="1"/>
      <c r="P235" s="1"/>
      <c r="Q235" s="1"/>
      <c r="R235" s="1"/>
      <c r="S235" s="3"/>
      <c r="T235" s="3"/>
      <c r="U235" s="1"/>
      <c r="V235" s="1"/>
      <c r="W235" s="1"/>
      <c r="X235" s="1"/>
      <c r="Y235" s="1"/>
      <c r="Z235" s="1"/>
      <c r="AA235" s="1"/>
      <c r="AB235" s="1"/>
      <c r="AC235" s="1"/>
      <c r="AD235" s="1"/>
      <c r="AE235" s="1"/>
      <c r="AF235" s="1"/>
      <c r="AG235" s="1"/>
      <c r="AH235" s="3"/>
      <c r="AI235" s="3"/>
      <c r="AJ235" s="1"/>
      <c r="AK235" s="1"/>
      <c r="AL235" s="1"/>
      <c r="AM235" s="1"/>
      <c r="AN235" s="1"/>
      <c r="AO235" s="1"/>
      <c r="AP235" s="1"/>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row>
    <row r="236" spans="1:98" x14ac:dyDescent="0.2">
      <c r="A236" s="1"/>
      <c r="B236" s="40"/>
      <c r="C236" s="3"/>
      <c r="D236" s="40"/>
      <c r="E236" s="3"/>
      <c r="F236" s="1"/>
      <c r="G236" s="1"/>
      <c r="H236" s="1"/>
      <c r="I236" s="1"/>
      <c r="J236" s="1"/>
      <c r="K236" s="1"/>
      <c r="L236" s="1"/>
      <c r="M236" s="1"/>
      <c r="N236" s="1"/>
      <c r="O236" s="1"/>
      <c r="P236" s="1"/>
      <c r="Q236" s="1"/>
      <c r="R236" s="1"/>
      <c r="S236" s="3"/>
      <c r="T236" s="3"/>
      <c r="U236" s="1"/>
      <c r="V236" s="1"/>
      <c r="W236" s="1"/>
      <c r="X236" s="1"/>
      <c r="Y236" s="1"/>
      <c r="Z236" s="1"/>
      <c r="AA236" s="1"/>
      <c r="AB236" s="1"/>
      <c r="AC236" s="1"/>
      <c r="AD236" s="1"/>
      <c r="AE236" s="1"/>
      <c r="AF236" s="1"/>
      <c r="AG236" s="1"/>
      <c r="AH236" s="3"/>
      <c r="AI236" s="3"/>
      <c r="AJ236" s="1"/>
      <c r="AK236" s="1"/>
      <c r="AL236" s="1"/>
      <c r="AM236" s="1"/>
      <c r="AN236" s="1"/>
      <c r="AO236" s="1"/>
      <c r="AP236" s="1"/>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row>
    <row r="237" spans="1:98" x14ac:dyDescent="0.2">
      <c r="A237" s="1"/>
      <c r="B237" s="40"/>
      <c r="C237" s="3"/>
      <c r="D237" s="40"/>
      <c r="E237" s="3"/>
      <c r="F237" s="1"/>
      <c r="G237" s="1"/>
      <c r="H237" s="1"/>
      <c r="I237" s="1"/>
      <c r="J237" s="1"/>
      <c r="K237" s="1"/>
      <c r="L237" s="1"/>
      <c r="M237" s="1"/>
      <c r="N237" s="1"/>
      <c r="O237" s="1"/>
      <c r="P237" s="1"/>
      <c r="Q237" s="1"/>
      <c r="R237" s="1"/>
      <c r="S237" s="3"/>
      <c r="T237" s="3"/>
      <c r="U237" s="1"/>
      <c r="V237" s="1"/>
      <c r="W237" s="1"/>
      <c r="X237" s="1"/>
      <c r="Y237" s="1"/>
      <c r="Z237" s="1"/>
      <c r="AA237" s="1"/>
      <c r="AB237" s="1"/>
      <c r="AC237" s="1"/>
      <c r="AD237" s="1"/>
      <c r="AE237" s="1"/>
      <c r="AF237" s="1"/>
      <c r="AG237" s="1"/>
      <c r="AH237" s="3"/>
      <c r="AI237" s="3"/>
      <c r="AJ237" s="1"/>
      <c r="AK237" s="1"/>
      <c r="AL237" s="1"/>
      <c r="AM237" s="1"/>
      <c r="AN237" s="1"/>
      <c r="AO237" s="1"/>
      <c r="AP237" s="1"/>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row>
    <row r="238" spans="1:98" x14ac:dyDescent="0.2">
      <c r="A238" s="1"/>
      <c r="B238" s="40"/>
      <c r="C238" s="3"/>
      <c r="D238" s="40"/>
      <c r="E238" s="3"/>
      <c r="F238" s="1"/>
      <c r="G238" s="1"/>
      <c r="H238" s="1"/>
      <c r="I238" s="1"/>
      <c r="J238" s="1"/>
      <c r="K238" s="1"/>
      <c r="L238" s="1"/>
      <c r="M238" s="1"/>
      <c r="N238" s="1"/>
      <c r="O238" s="1"/>
      <c r="P238" s="1"/>
      <c r="Q238" s="1"/>
      <c r="R238" s="1"/>
      <c r="S238" s="3"/>
      <c r="T238" s="3"/>
      <c r="U238" s="1"/>
      <c r="V238" s="1"/>
      <c r="W238" s="1"/>
      <c r="X238" s="1"/>
      <c r="Y238" s="1"/>
      <c r="Z238" s="1"/>
      <c r="AA238" s="1"/>
      <c r="AB238" s="1"/>
      <c r="AC238" s="1"/>
      <c r="AD238" s="1"/>
      <c r="AE238" s="1"/>
      <c r="AF238" s="1"/>
      <c r="AG238" s="1"/>
      <c r="AH238" s="3"/>
      <c r="AI238" s="3"/>
      <c r="AJ238" s="1"/>
      <c r="AK238" s="1"/>
      <c r="AL238" s="1"/>
      <c r="AM238" s="1"/>
      <c r="AN238" s="1"/>
      <c r="AO238" s="1"/>
      <c r="AP238" s="1"/>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row>
    <row r="239" spans="1:98" x14ac:dyDescent="0.2">
      <c r="A239" s="1"/>
      <c r="B239" s="40"/>
      <c r="C239" s="3"/>
      <c r="D239" s="40"/>
      <c r="E239" s="3"/>
      <c r="F239" s="1"/>
      <c r="G239" s="1"/>
      <c r="H239" s="1"/>
      <c r="I239" s="1"/>
      <c r="J239" s="1"/>
      <c r="K239" s="1"/>
      <c r="L239" s="1"/>
      <c r="M239" s="1"/>
      <c r="N239" s="1"/>
      <c r="O239" s="1"/>
      <c r="P239" s="1"/>
      <c r="Q239" s="1"/>
      <c r="R239" s="1"/>
      <c r="S239" s="3"/>
      <c r="T239" s="3"/>
      <c r="U239" s="1"/>
      <c r="V239" s="1"/>
      <c r="W239" s="1"/>
      <c r="X239" s="1"/>
      <c r="Y239" s="1"/>
      <c r="Z239" s="1"/>
      <c r="AA239" s="1"/>
      <c r="AB239" s="1"/>
      <c r="AC239" s="1"/>
      <c r="AD239" s="1"/>
      <c r="AE239" s="1"/>
      <c r="AF239" s="1"/>
      <c r="AG239" s="1"/>
      <c r="AH239" s="3"/>
      <c r="AI239" s="3"/>
      <c r="AJ239" s="1"/>
      <c r="AK239" s="1"/>
      <c r="AL239" s="1"/>
      <c r="AM239" s="1"/>
      <c r="AN239" s="1"/>
      <c r="AO239" s="1"/>
      <c r="AP239" s="1"/>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row>
    <row r="240" spans="1:98" x14ac:dyDescent="0.2">
      <c r="A240" s="1"/>
      <c r="B240" s="40"/>
      <c r="C240" s="3"/>
      <c r="D240" s="40"/>
      <c r="E240" s="3"/>
      <c r="F240" s="1"/>
      <c r="G240" s="1"/>
      <c r="H240" s="1"/>
      <c r="I240" s="1"/>
      <c r="J240" s="1"/>
      <c r="K240" s="1"/>
      <c r="L240" s="1"/>
      <c r="M240" s="1"/>
      <c r="N240" s="1"/>
      <c r="O240" s="1"/>
      <c r="P240" s="1"/>
      <c r="Q240" s="1"/>
      <c r="R240" s="1"/>
      <c r="S240" s="3"/>
      <c r="T240" s="3"/>
      <c r="U240" s="1"/>
      <c r="V240" s="1"/>
      <c r="W240" s="1"/>
      <c r="X240" s="1"/>
      <c r="Y240" s="1"/>
      <c r="Z240" s="1"/>
      <c r="AA240" s="1"/>
      <c r="AB240" s="1"/>
      <c r="AC240" s="1"/>
      <c r="AD240" s="1"/>
      <c r="AE240" s="1"/>
      <c r="AF240" s="1"/>
      <c r="AG240" s="1"/>
      <c r="AH240" s="3"/>
      <c r="AI240" s="3"/>
      <c r="AJ240" s="1"/>
      <c r="AK240" s="1"/>
      <c r="AL240" s="1"/>
      <c r="AM240" s="1"/>
      <c r="AN240" s="1"/>
      <c r="AO240" s="1"/>
      <c r="AP240" s="1"/>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row>
    <row r="241" spans="1:98" x14ac:dyDescent="0.2">
      <c r="A241" s="1"/>
      <c r="B241" s="40"/>
      <c r="C241" s="3"/>
      <c r="D241" s="40"/>
      <c r="E241" s="3"/>
      <c r="F241" s="1"/>
      <c r="G241" s="1"/>
      <c r="H241" s="1"/>
      <c r="I241" s="1"/>
      <c r="J241" s="1"/>
      <c r="K241" s="1"/>
      <c r="L241" s="1"/>
      <c r="M241" s="1"/>
      <c r="N241" s="1"/>
      <c r="O241" s="1"/>
      <c r="P241" s="1"/>
      <c r="Q241" s="1"/>
      <c r="R241" s="1"/>
      <c r="S241" s="3"/>
      <c r="T241" s="3"/>
      <c r="U241" s="1"/>
      <c r="V241" s="1"/>
      <c r="W241" s="1"/>
      <c r="X241" s="1"/>
      <c r="Y241" s="1"/>
      <c r="Z241" s="1"/>
      <c r="AA241" s="1"/>
      <c r="AB241" s="1"/>
      <c r="AC241" s="1"/>
      <c r="AD241" s="1"/>
      <c r="AE241" s="1"/>
      <c r="AF241" s="1"/>
      <c r="AG241" s="1"/>
      <c r="AH241" s="3"/>
      <c r="AI241" s="3"/>
      <c r="AJ241" s="1"/>
      <c r="AK241" s="1"/>
      <c r="AL241" s="1"/>
      <c r="AM241" s="1"/>
      <c r="AN241" s="1"/>
      <c r="AO241" s="1"/>
      <c r="AP241" s="1"/>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row>
    <row r="242" spans="1:98" x14ac:dyDescent="0.2">
      <c r="A242" s="1"/>
      <c r="B242" s="40"/>
      <c r="C242" s="3"/>
      <c r="D242" s="40"/>
      <c r="E242" s="3"/>
      <c r="F242" s="1"/>
      <c r="G242" s="1"/>
      <c r="H242" s="1"/>
      <c r="I242" s="1"/>
      <c r="J242" s="1"/>
      <c r="K242" s="1"/>
      <c r="L242" s="1"/>
      <c r="M242" s="1"/>
      <c r="N242" s="1"/>
      <c r="O242" s="1"/>
      <c r="P242" s="1"/>
      <c r="Q242" s="1"/>
      <c r="R242" s="1"/>
      <c r="S242" s="3"/>
      <c r="T242" s="3"/>
      <c r="U242" s="1"/>
      <c r="V242" s="1"/>
      <c r="W242" s="1"/>
      <c r="X242" s="1"/>
      <c r="Y242" s="1"/>
      <c r="Z242" s="1"/>
      <c r="AA242" s="1"/>
      <c r="AB242" s="1"/>
      <c r="AC242" s="1"/>
      <c r="AD242" s="1"/>
      <c r="AE242" s="1"/>
      <c r="AF242" s="1"/>
      <c r="AG242" s="1"/>
      <c r="AH242" s="3"/>
      <c r="AI242" s="3"/>
      <c r="AJ242" s="1"/>
      <c r="AK242" s="1"/>
      <c r="AL242" s="1"/>
      <c r="AM242" s="1"/>
      <c r="AN242" s="1"/>
      <c r="AO242" s="1"/>
      <c r="AP242" s="1"/>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row>
    <row r="243" spans="1:98" x14ac:dyDescent="0.2">
      <c r="A243" s="1"/>
      <c r="B243" s="40"/>
      <c r="C243" s="3"/>
      <c r="D243" s="40"/>
      <c r="E243" s="3"/>
      <c r="F243" s="1"/>
      <c r="G243" s="1"/>
      <c r="H243" s="1"/>
      <c r="I243" s="1"/>
      <c r="J243" s="1"/>
      <c r="K243" s="1"/>
      <c r="L243" s="1"/>
      <c r="M243" s="1"/>
      <c r="N243" s="1"/>
      <c r="O243" s="1"/>
      <c r="P243" s="1"/>
      <c r="Q243" s="1"/>
      <c r="R243" s="1"/>
      <c r="S243" s="3"/>
      <c r="T243" s="3"/>
      <c r="U243" s="1"/>
      <c r="V243" s="1"/>
      <c r="W243" s="1"/>
      <c r="X243" s="1"/>
      <c r="Y243" s="1"/>
      <c r="Z243" s="1"/>
      <c r="AA243" s="1"/>
      <c r="AB243" s="1"/>
      <c r="AC243" s="1"/>
      <c r="AD243" s="1"/>
      <c r="AE243" s="1"/>
      <c r="AF243" s="1"/>
      <c r="AG243" s="1"/>
      <c r="AH243" s="3"/>
      <c r="AI243" s="3"/>
      <c r="AJ243" s="1"/>
      <c r="AK243" s="1"/>
      <c r="AL243" s="1"/>
      <c r="AM243" s="1"/>
      <c r="AN243" s="1"/>
      <c r="AO243" s="1"/>
      <c r="AP243" s="1"/>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row>
    <row r="244" spans="1:98" x14ac:dyDescent="0.2">
      <c r="A244" s="1"/>
      <c r="B244" s="40"/>
      <c r="C244" s="3"/>
      <c r="D244" s="40"/>
      <c r="E244" s="3"/>
      <c r="F244" s="1"/>
      <c r="G244" s="1"/>
      <c r="H244" s="1"/>
      <c r="I244" s="1"/>
      <c r="J244" s="1"/>
      <c r="K244" s="1"/>
      <c r="L244" s="1"/>
      <c r="M244" s="1"/>
      <c r="N244" s="1"/>
      <c r="O244" s="1"/>
      <c r="P244" s="1"/>
      <c r="Q244" s="1"/>
      <c r="R244" s="1"/>
      <c r="S244" s="3"/>
      <c r="T244" s="3"/>
      <c r="U244" s="1"/>
      <c r="V244" s="1"/>
      <c r="W244" s="1"/>
      <c r="X244" s="1"/>
      <c r="Y244" s="1"/>
      <c r="Z244" s="1"/>
      <c r="AA244" s="1"/>
      <c r="AB244" s="1"/>
      <c r="AC244" s="1"/>
      <c r="AD244" s="1"/>
      <c r="AE244" s="1"/>
      <c r="AF244" s="1"/>
      <c r="AG244" s="1"/>
      <c r="AH244" s="3"/>
      <c r="AI244" s="3"/>
      <c r="AJ244" s="1"/>
      <c r="AK244" s="1"/>
      <c r="AL244" s="1"/>
      <c r="AM244" s="1"/>
      <c r="AN244" s="1"/>
      <c r="AO244" s="1"/>
      <c r="AP244" s="1"/>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row>
    <row r="245" spans="1:98" x14ac:dyDescent="0.2">
      <c r="A245" s="1"/>
      <c r="B245" s="40"/>
      <c r="C245" s="3"/>
      <c r="D245" s="40"/>
      <c r="E245" s="3"/>
      <c r="F245" s="1"/>
      <c r="G245" s="1"/>
      <c r="H245" s="1"/>
      <c r="I245" s="1"/>
      <c r="J245" s="1"/>
      <c r="K245" s="1"/>
      <c r="L245" s="1"/>
      <c r="M245" s="1"/>
      <c r="N245" s="1"/>
      <c r="O245" s="1"/>
      <c r="P245" s="1"/>
      <c r="Q245" s="1"/>
      <c r="R245" s="1"/>
      <c r="S245" s="3"/>
      <c r="T245" s="3"/>
      <c r="U245" s="1"/>
      <c r="V245" s="1"/>
      <c r="W245" s="1"/>
      <c r="X245" s="1"/>
      <c r="Y245" s="1"/>
      <c r="Z245" s="1"/>
      <c r="AA245" s="1"/>
      <c r="AB245" s="1"/>
      <c r="AC245" s="1"/>
      <c r="AD245" s="1"/>
      <c r="AE245" s="1"/>
      <c r="AF245" s="1"/>
      <c r="AG245" s="1"/>
      <c r="AH245" s="3"/>
      <c r="AI245" s="3"/>
      <c r="AJ245" s="1"/>
      <c r="AK245" s="1"/>
      <c r="AL245" s="1"/>
      <c r="AM245" s="1"/>
      <c r="AN245" s="1"/>
      <c r="AO245" s="1"/>
      <c r="AP245" s="1"/>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row>
    <row r="246" spans="1:98" x14ac:dyDescent="0.2">
      <c r="A246" s="1"/>
      <c r="B246" s="40"/>
      <c r="C246" s="3"/>
      <c r="D246" s="40"/>
      <c r="E246" s="3"/>
      <c r="F246" s="1"/>
      <c r="G246" s="1"/>
      <c r="H246" s="1"/>
      <c r="I246" s="1"/>
      <c r="J246" s="1"/>
      <c r="K246" s="1"/>
      <c r="L246" s="1"/>
      <c r="M246" s="1"/>
      <c r="N246" s="1"/>
      <c r="O246" s="1"/>
      <c r="P246" s="1"/>
      <c r="Q246" s="1"/>
      <c r="R246" s="1"/>
      <c r="S246" s="3"/>
      <c r="T246" s="3"/>
      <c r="U246" s="1"/>
      <c r="V246" s="1"/>
      <c r="W246" s="1"/>
      <c r="X246" s="1"/>
      <c r="Y246" s="1"/>
      <c r="Z246" s="1"/>
      <c r="AA246" s="1"/>
      <c r="AB246" s="1"/>
      <c r="AC246" s="1"/>
      <c r="AD246" s="1"/>
      <c r="AE246" s="1"/>
      <c r="AF246" s="1"/>
      <c r="AG246" s="1"/>
      <c r="AH246" s="3"/>
      <c r="AI246" s="3"/>
      <c r="AJ246" s="1"/>
      <c r="AK246" s="1"/>
      <c r="AL246" s="1"/>
      <c r="AM246" s="1"/>
      <c r="AN246" s="1"/>
      <c r="AO246" s="1"/>
      <c r="AP246" s="1"/>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row>
    <row r="247" spans="1:98" x14ac:dyDescent="0.2">
      <c r="A247" s="1"/>
      <c r="B247" s="40"/>
      <c r="C247" s="3"/>
      <c r="D247" s="40"/>
      <c r="E247" s="3"/>
      <c r="F247" s="1"/>
      <c r="G247" s="1"/>
      <c r="H247" s="1"/>
      <c r="I247" s="1"/>
      <c r="J247" s="1"/>
      <c r="K247" s="1"/>
      <c r="L247" s="1"/>
      <c r="M247" s="1"/>
      <c r="N247" s="1"/>
      <c r="O247" s="1"/>
      <c r="P247" s="1"/>
      <c r="Q247" s="1"/>
      <c r="R247" s="1"/>
      <c r="S247" s="3"/>
      <c r="T247" s="3"/>
      <c r="U247" s="1"/>
      <c r="V247" s="1"/>
      <c r="W247" s="1"/>
      <c r="X247" s="1"/>
      <c r="Y247" s="1"/>
      <c r="Z247" s="1"/>
      <c r="AA247" s="1"/>
      <c r="AB247" s="1"/>
      <c r="AC247" s="1"/>
      <c r="AD247" s="1"/>
      <c r="AE247" s="1"/>
      <c r="AF247" s="1"/>
      <c r="AG247" s="1"/>
      <c r="AH247" s="3"/>
      <c r="AI247" s="3"/>
      <c r="AJ247" s="1"/>
      <c r="AK247" s="1"/>
      <c r="AL247" s="1"/>
      <c r="AM247" s="1"/>
      <c r="AN247" s="1"/>
      <c r="AO247" s="1"/>
      <c r="AP247" s="1"/>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row>
    <row r="248" spans="1:98" x14ac:dyDescent="0.2">
      <c r="A248" s="1"/>
      <c r="B248" s="40"/>
      <c r="C248" s="3"/>
      <c r="D248" s="40"/>
      <c r="E248" s="3"/>
      <c r="F248" s="1"/>
      <c r="G248" s="1"/>
      <c r="H248" s="1"/>
      <c r="I248" s="1"/>
      <c r="J248" s="1"/>
      <c r="K248" s="1"/>
      <c r="L248" s="1"/>
      <c r="M248" s="1"/>
      <c r="N248" s="1"/>
      <c r="O248" s="1"/>
      <c r="P248" s="1"/>
      <c r="Q248" s="1"/>
      <c r="R248" s="1"/>
      <c r="S248" s="3"/>
      <c r="T248" s="3"/>
      <c r="U248" s="1"/>
      <c r="V248" s="1"/>
      <c r="W248" s="1"/>
      <c r="X248" s="1"/>
      <c r="Y248" s="1"/>
      <c r="Z248" s="1"/>
      <c r="AA248" s="1"/>
      <c r="AB248" s="1"/>
      <c r="AC248" s="1"/>
      <c r="AD248" s="1"/>
      <c r="AE248" s="1"/>
      <c r="AF248" s="1"/>
      <c r="AG248" s="1"/>
      <c r="AH248" s="3"/>
      <c r="AI248" s="3"/>
      <c r="AJ248" s="1"/>
      <c r="AK248" s="1"/>
      <c r="AL248" s="1"/>
      <c r="AM248" s="1"/>
      <c r="AN248" s="1"/>
      <c r="AO248" s="1"/>
      <c r="AP248" s="1"/>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row>
    <row r="249" spans="1:98" x14ac:dyDescent="0.2">
      <c r="A249" s="1"/>
      <c r="B249" s="40"/>
      <c r="C249" s="3"/>
      <c r="D249" s="40"/>
      <c r="E249" s="3"/>
      <c r="F249" s="1"/>
      <c r="G249" s="1"/>
      <c r="H249" s="1"/>
      <c r="I249" s="1"/>
      <c r="J249" s="1"/>
      <c r="K249" s="1"/>
      <c r="L249" s="1"/>
      <c r="M249" s="1"/>
      <c r="N249" s="1"/>
      <c r="O249" s="1"/>
      <c r="P249" s="1"/>
      <c r="Q249" s="1"/>
      <c r="R249" s="1"/>
      <c r="S249" s="3"/>
      <c r="T249" s="3"/>
      <c r="U249" s="1"/>
      <c r="V249" s="1"/>
      <c r="W249" s="1"/>
      <c r="X249" s="1"/>
      <c r="Y249" s="1"/>
      <c r="Z249" s="1"/>
      <c r="AA249" s="1"/>
      <c r="AB249" s="1"/>
      <c r="AC249" s="1"/>
      <c r="AD249" s="1"/>
      <c r="AE249" s="1"/>
      <c r="AF249" s="1"/>
      <c r="AG249" s="1"/>
      <c r="AH249" s="3"/>
      <c r="AI249" s="3"/>
      <c r="AJ249" s="1"/>
      <c r="AK249" s="1"/>
      <c r="AL249" s="1"/>
      <c r="AM249" s="1"/>
      <c r="AN249" s="1"/>
      <c r="AO249" s="1"/>
      <c r="AP249" s="1"/>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row>
    <row r="250" spans="1:98" x14ac:dyDescent="0.2">
      <c r="A250" s="1"/>
      <c r="B250" s="40"/>
      <c r="C250" s="3"/>
      <c r="D250" s="40"/>
      <c r="E250" s="3"/>
      <c r="F250" s="1"/>
      <c r="G250" s="1"/>
      <c r="H250" s="1"/>
      <c r="I250" s="1"/>
      <c r="J250" s="1"/>
      <c r="K250" s="1"/>
      <c r="L250" s="1"/>
      <c r="M250" s="1"/>
      <c r="N250" s="1"/>
      <c r="O250" s="1"/>
      <c r="P250" s="1"/>
      <c r="Q250" s="1"/>
      <c r="R250" s="1"/>
      <c r="S250" s="3"/>
      <c r="T250" s="3"/>
      <c r="U250" s="1"/>
      <c r="V250" s="1"/>
      <c r="W250" s="1"/>
      <c r="X250" s="1"/>
      <c r="Y250" s="1"/>
      <c r="Z250" s="1"/>
      <c r="AA250" s="1"/>
      <c r="AB250" s="1"/>
      <c r="AC250" s="1"/>
      <c r="AD250" s="1"/>
      <c r="AE250" s="1"/>
      <c r="AF250" s="1"/>
      <c r="AG250" s="1"/>
      <c r="AH250" s="3"/>
      <c r="AI250" s="3"/>
      <c r="AJ250" s="1"/>
      <c r="AK250" s="1"/>
      <c r="AL250" s="1"/>
      <c r="AM250" s="1"/>
      <c r="AN250" s="1"/>
      <c r="AO250" s="1"/>
      <c r="AP250" s="1"/>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row>
    <row r="251" spans="1:98" x14ac:dyDescent="0.2">
      <c r="A251" s="1"/>
      <c r="B251" s="40"/>
      <c r="C251" s="3"/>
      <c r="D251" s="40"/>
      <c r="E251" s="3"/>
      <c r="F251" s="1"/>
      <c r="G251" s="1"/>
      <c r="H251" s="1"/>
      <c r="I251" s="1"/>
      <c r="J251" s="1"/>
      <c r="K251" s="1"/>
      <c r="L251" s="1"/>
      <c r="M251" s="1"/>
      <c r="N251" s="1"/>
      <c r="O251" s="1"/>
      <c r="P251" s="1"/>
      <c r="Q251" s="1"/>
      <c r="R251" s="1"/>
      <c r="S251" s="3"/>
      <c r="T251" s="3"/>
      <c r="U251" s="1"/>
      <c r="V251" s="1"/>
      <c r="W251" s="1"/>
      <c r="X251" s="1"/>
      <c r="Y251" s="1"/>
      <c r="Z251" s="1"/>
      <c r="AA251" s="1"/>
      <c r="AB251" s="1"/>
      <c r="AC251" s="1"/>
      <c r="AD251" s="1"/>
      <c r="AE251" s="1"/>
      <c r="AF251" s="1"/>
      <c r="AG251" s="1"/>
      <c r="AH251" s="3"/>
      <c r="AI251" s="3"/>
      <c r="AJ251" s="1"/>
      <c r="AK251" s="1"/>
      <c r="AL251" s="1"/>
      <c r="AM251" s="1"/>
      <c r="AN251" s="1"/>
      <c r="AO251" s="1"/>
      <c r="AP251" s="1"/>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row>
    <row r="252" spans="1:98" x14ac:dyDescent="0.2">
      <c r="A252" s="1"/>
      <c r="B252" s="40"/>
      <c r="C252" s="3"/>
      <c r="D252" s="40"/>
      <c r="E252" s="3"/>
      <c r="F252" s="1"/>
      <c r="G252" s="1"/>
      <c r="H252" s="1"/>
      <c r="I252" s="1"/>
      <c r="J252" s="1"/>
      <c r="K252" s="1"/>
      <c r="L252" s="1"/>
      <c r="M252" s="1"/>
      <c r="N252" s="1"/>
      <c r="O252" s="1"/>
      <c r="P252" s="1"/>
      <c r="Q252" s="1"/>
      <c r="R252" s="1"/>
      <c r="S252" s="3"/>
      <c r="T252" s="3"/>
      <c r="U252" s="1"/>
      <c r="V252" s="1"/>
      <c r="W252" s="1"/>
      <c r="X252" s="1"/>
      <c r="Y252" s="1"/>
      <c r="Z252" s="1"/>
      <c r="AA252" s="1"/>
      <c r="AB252" s="1"/>
      <c r="AC252" s="1"/>
      <c r="AD252" s="1"/>
      <c r="AE252" s="1"/>
      <c r="AF252" s="1"/>
      <c r="AG252" s="1"/>
      <c r="AH252" s="3"/>
      <c r="AI252" s="3"/>
      <c r="AJ252" s="1"/>
      <c r="AK252" s="1"/>
      <c r="AL252" s="1"/>
      <c r="AM252" s="1"/>
      <c r="AN252" s="1"/>
      <c r="AO252" s="1"/>
      <c r="AP252" s="1"/>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row>
    <row r="253" spans="1:98" x14ac:dyDescent="0.2">
      <c r="A253" s="1"/>
      <c r="B253" s="40"/>
      <c r="C253" s="3"/>
      <c r="D253" s="40"/>
      <c r="E253" s="3"/>
      <c r="F253" s="1"/>
      <c r="G253" s="1"/>
      <c r="H253" s="1"/>
      <c r="I253" s="1"/>
      <c r="J253" s="1"/>
      <c r="K253" s="1"/>
      <c r="L253" s="1"/>
      <c r="M253" s="1"/>
      <c r="N253" s="1"/>
      <c r="O253" s="1"/>
      <c r="P253" s="1"/>
      <c r="Q253" s="1"/>
      <c r="R253" s="1"/>
      <c r="S253" s="3"/>
      <c r="T253" s="3"/>
      <c r="U253" s="1"/>
      <c r="V253" s="1"/>
      <c r="W253" s="1"/>
      <c r="X253" s="1"/>
      <c r="Y253" s="1"/>
      <c r="Z253" s="1"/>
      <c r="AA253" s="1"/>
      <c r="AB253" s="1"/>
      <c r="AC253" s="1"/>
      <c r="AD253" s="1"/>
      <c r="AE253" s="1"/>
      <c r="AF253" s="1"/>
      <c r="AG253" s="1"/>
      <c r="AH253" s="3"/>
      <c r="AI253" s="3"/>
      <c r="AJ253" s="1"/>
      <c r="AK253" s="1"/>
      <c r="AL253" s="1"/>
      <c r="AM253" s="1"/>
      <c r="AN253" s="1"/>
      <c r="AO253" s="1"/>
      <c r="AP253" s="1"/>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row>
    <row r="254" spans="1:98" x14ac:dyDescent="0.2">
      <c r="A254" s="1"/>
      <c r="B254" s="40"/>
      <c r="C254" s="3"/>
      <c r="D254" s="40"/>
      <c r="E254" s="3"/>
      <c r="F254" s="1"/>
      <c r="G254" s="1"/>
      <c r="H254" s="1"/>
      <c r="I254" s="1"/>
      <c r="J254" s="1"/>
      <c r="K254" s="1"/>
      <c r="L254" s="1"/>
      <c r="M254" s="1"/>
      <c r="N254" s="1"/>
      <c r="O254" s="1"/>
      <c r="P254" s="1"/>
      <c r="Q254" s="1"/>
      <c r="R254" s="1"/>
      <c r="S254" s="3"/>
      <c r="T254" s="3"/>
      <c r="U254" s="1"/>
      <c r="V254" s="1"/>
      <c r="W254" s="1"/>
      <c r="X254" s="1"/>
      <c r="Y254" s="1"/>
      <c r="Z254" s="1"/>
      <c r="AA254" s="1"/>
      <c r="AB254" s="1"/>
      <c r="AC254" s="1"/>
      <c r="AD254" s="1"/>
      <c r="AE254" s="1"/>
      <c r="AF254" s="1"/>
      <c r="AG254" s="1"/>
      <c r="AH254" s="3"/>
      <c r="AI254" s="3"/>
      <c r="AJ254" s="1"/>
      <c r="AK254" s="1"/>
      <c r="AL254" s="1"/>
      <c r="AM254" s="1"/>
      <c r="AN254" s="1"/>
      <c r="AO254" s="1"/>
      <c r="AP254" s="1"/>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row>
    <row r="255" spans="1:98" x14ac:dyDescent="0.2">
      <c r="A255" s="1"/>
      <c r="B255" s="40"/>
      <c r="C255" s="3"/>
      <c r="D255" s="40"/>
      <c r="E255" s="3"/>
      <c r="F255" s="1"/>
      <c r="G255" s="1"/>
      <c r="H255" s="1"/>
      <c r="I255" s="1"/>
      <c r="J255" s="1"/>
      <c r="K255" s="1"/>
      <c r="L255" s="1"/>
      <c r="M255" s="1"/>
      <c r="N255" s="1"/>
      <c r="O255" s="1"/>
      <c r="P255" s="1"/>
      <c r="Q255" s="1"/>
      <c r="R255" s="1"/>
      <c r="S255" s="3"/>
      <c r="T255" s="3"/>
      <c r="U255" s="1"/>
      <c r="V255" s="1"/>
      <c r="W255" s="1"/>
      <c r="X255" s="1"/>
      <c r="Y255" s="1"/>
      <c r="Z255" s="1"/>
      <c r="AA255" s="1"/>
      <c r="AB255" s="1"/>
      <c r="AC255" s="1"/>
      <c r="AD255" s="1"/>
      <c r="AE255" s="1"/>
      <c r="AF255" s="1"/>
      <c r="AG255" s="1"/>
      <c r="AH255" s="3"/>
      <c r="AI255" s="3"/>
      <c r="AJ255" s="1"/>
      <c r="AK255" s="1"/>
      <c r="AL255" s="1"/>
      <c r="AM255" s="1"/>
      <c r="AN255" s="1"/>
      <c r="AO255" s="1"/>
      <c r="AP255" s="1"/>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row>
    <row r="256" spans="1:98" x14ac:dyDescent="0.2">
      <c r="A256" s="1"/>
      <c r="B256" s="40"/>
      <c r="C256" s="3"/>
      <c r="D256" s="40"/>
      <c r="E256" s="3"/>
      <c r="F256" s="1"/>
      <c r="G256" s="1"/>
      <c r="H256" s="1"/>
      <c r="I256" s="1"/>
      <c r="J256" s="1"/>
      <c r="K256" s="1"/>
      <c r="L256" s="1"/>
      <c r="M256" s="1"/>
      <c r="N256" s="1"/>
      <c r="O256" s="1"/>
      <c r="P256" s="1"/>
      <c r="Q256" s="1"/>
      <c r="R256" s="1"/>
      <c r="S256" s="3"/>
      <c r="T256" s="3"/>
      <c r="U256" s="1"/>
      <c r="V256" s="1"/>
      <c r="W256" s="1"/>
      <c r="X256" s="1"/>
      <c r="Y256" s="1"/>
      <c r="Z256" s="1"/>
      <c r="AA256" s="1"/>
      <c r="AB256" s="1"/>
      <c r="AC256" s="1"/>
      <c r="AD256" s="1"/>
      <c r="AE256" s="1"/>
      <c r="AF256" s="1"/>
      <c r="AG256" s="1"/>
      <c r="AH256" s="3"/>
      <c r="AI256" s="3"/>
      <c r="AJ256" s="1"/>
      <c r="AK256" s="1"/>
      <c r="AL256" s="1"/>
      <c r="AM256" s="1"/>
      <c r="AN256" s="1"/>
      <c r="AO256" s="1"/>
      <c r="AP256" s="1"/>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row>
    <row r="257" spans="1:98" x14ac:dyDescent="0.2">
      <c r="A257" s="1"/>
      <c r="B257" s="40"/>
      <c r="C257" s="3"/>
      <c r="D257" s="40"/>
      <c r="E257" s="3"/>
      <c r="F257" s="1"/>
      <c r="G257" s="1"/>
      <c r="H257" s="1"/>
      <c r="I257" s="1"/>
      <c r="J257" s="1"/>
      <c r="K257" s="1"/>
      <c r="L257" s="1"/>
      <c r="M257" s="1"/>
      <c r="N257" s="1"/>
      <c r="O257" s="1"/>
      <c r="P257" s="1"/>
      <c r="Q257" s="1"/>
      <c r="R257" s="1"/>
      <c r="S257" s="3"/>
      <c r="T257" s="3"/>
      <c r="U257" s="1"/>
      <c r="V257" s="1"/>
      <c r="W257" s="1"/>
      <c r="X257" s="1"/>
      <c r="Y257" s="1"/>
      <c r="Z257" s="1"/>
      <c r="AA257" s="1"/>
      <c r="AB257" s="1"/>
      <c r="AC257" s="1"/>
      <c r="AD257" s="1"/>
      <c r="AE257" s="1"/>
      <c r="AF257" s="1"/>
      <c r="AG257" s="1"/>
      <c r="AH257" s="3"/>
      <c r="AI257" s="3"/>
      <c r="AJ257" s="1"/>
      <c r="AK257" s="1"/>
      <c r="AL257" s="1"/>
      <c r="AM257" s="1"/>
      <c r="AN257" s="1"/>
      <c r="AO257" s="1"/>
      <c r="AP257" s="1"/>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row>
    <row r="258" spans="1:98" x14ac:dyDescent="0.2">
      <c r="A258" s="1"/>
      <c r="B258" s="40"/>
      <c r="C258" s="3"/>
      <c r="D258" s="40"/>
      <c r="E258" s="3"/>
      <c r="F258" s="1"/>
      <c r="G258" s="1"/>
      <c r="H258" s="1"/>
      <c r="I258" s="1"/>
      <c r="J258" s="1"/>
      <c r="K258" s="1"/>
      <c r="L258" s="1"/>
      <c r="M258" s="1"/>
      <c r="N258" s="1"/>
      <c r="O258" s="1"/>
      <c r="P258" s="1"/>
      <c r="Q258" s="1"/>
      <c r="R258" s="1"/>
      <c r="S258" s="3"/>
      <c r="T258" s="3"/>
      <c r="U258" s="1"/>
      <c r="V258" s="1"/>
      <c r="W258" s="1"/>
      <c r="X258" s="1"/>
      <c r="Y258" s="1"/>
      <c r="Z258" s="1"/>
      <c r="AA258" s="1"/>
      <c r="AB258" s="1"/>
      <c r="AC258" s="1"/>
      <c r="AD258" s="1"/>
      <c r="AE258" s="1"/>
      <c r="AF258" s="1"/>
      <c r="AG258" s="1"/>
      <c r="AH258" s="3"/>
      <c r="AI258" s="3"/>
      <c r="AJ258" s="1"/>
      <c r="AK258" s="1"/>
      <c r="AL258" s="1"/>
      <c r="AM258" s="1"/>
      <c r="AN258" s="1"/>
      <c r="AO258" s="1"/>
      <c r="AP258" s="1"/>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row>
    <row r="259" spans="1:98" x14ac:dyDescent="0.2">
      <c r="A259" s="1"/>
      <c r="B259" s="40"/>
      <c r="C259" s="3"/>
      <c r="D259" s="40"/>
      <c r="E259" s="3"/>
      <c r="F259" s="1"/>
      <c r="G259" s="1"/>
      <c r="H259" s="1"/>
      <c r="I259" s="1"/>
      <c r="J259" s="1"/>
      <c r="K259" s="1"/>
      <c r="L259" s="1"/>
      <c r="M259" s="1"/>
      <c r="N259" s="1"/>
      <c r="O259" s="1"/>
      <c r="P259" s="1"/>
      <c r="Q259" s="1"/>
      <c r="R259" s="1"/>
      <c r="S259" s="3"/>
      <c r="T259" s="3"/>
      <c r="U259" s="1"/>
      <c r="V259" s="1"/>
      <c r="W259" s="1"/>
      <c r="X259" s="1"/>
      <c r="Y259" s="1"/>
      <c r="Z259" s="1"/>
      <c r="AA259" s="1"/>
      <c r="AB259" s="1"/>
      <c r="AC259" s="1"/>
      <c r="AD259" s="1"/>
      <c r="AE259" s="1"/>
      <c r="AF259" s="1"/>
      <c r="AG259" s="1"/>
      <c r="AH259" s="3"/>
      <c r="AI259" s="3"/>
      <c r="AJ259" s="1"/>
      <c r="AK259" s="1"/>
      <c r="AL259" s="1"/>
      <c r="AM259" s="1"/>
      <c r="AN259" s="1"/>
      <c r="AO259" s="1"/>
      <c r="AP259" s="1"/>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row>
    <row r="260" spans="1:98" x14ac:dyDescent="0.2">
      <c r="A260" s="1"/>
      <c r="B260" s="40"/>
      <c r="C260" s="3"/>
      <c r="D260" s="40"/>
      <c r="E260" s="3"/>
      <c r="F260" s="1"/>
      <c r="G260" s="1"/>
      <c r="H260" s="1"/>
      <c r="I260" s="1"/>
      <c r="J260" s="1"/>
      <c r="K260" s="1"/>
      <c r="L260" s="1"/>
      <c r="M260" s="1"/>
      <c r="N260" s="1"/>
      <c r="O260" s="1"/>
      <c r="P260" s="1"/>
      <c r="Q260" s="1"/>
      <c r="R260" s="1"/>
      <c r="S260" s="3"/>
      <c r="T260" s="3"/>
      <c r="U260" s="1"/>
      <c r="V260" s="1"/>
      <c r="W260" s="1"/>
      <c r="X260" s="1"/>
      <c r="Y260" s="1"/>
      <c r="Z260" s="1"/>
      <c r="AA260" s="1"/>
      <c r="AB260" s="1"/>
      <c r="AC260" s="1"/>
      <c r="AD260" s="1"/>
      <c r="AE260" s="1"/>
      <c r="AF260" s="1"/>
      <c r="AG260" s="1"/>
      <c r="AH260" s="3"/>
      <c r="AI260" s="3"/>
      <c r="AJ260" s="1"/>
      <c r="AK260" s="1"/>
      <c r="AL260" s="1"/>
      <c r="AM260" s="1"/>
      <c r="AN260" s="1"/>
      <c r="AO260" s="1"/>
      <c r="AP260" s="1"/>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row>
    <row r="261" spans="1:98" x14ac:dyDescent="0.2">
      <c r="A261" s="1"/>
      <c r="B261" s="40"/>
      <c r="C261" s="3"/>
      <c r="D261" s="40"/>
      <c r="E261" s="3"/>
      <c r="F261" s="1"/>
      <c r="G261" s="1"/>
      <c r="H261" s="1"/>
      <c r="I261" s="1"/>
      <c r="J261" s="1"/>
      <c r="K261" s="1"/>
      <c r="L261" s="1"/>
      <c r="M261" s="1"/>
      <c r="N261" s="1"/>
      <c r="O261" s="1"/>
      <c r="P261" s="1"/>
      <c r="Q261" s="1"/>
      <c r="R261" s="1"/>
      <c r="S261" s="3"/>
      <c r="T261" s="3"/>
      <c r="U261" s="1"/>
      <c r="V261" s="1"/>
      <c r="W261" s="1"/>
      <c r="X261" s="1"/>
      <c r="Y261" s="1"/>
      <c r="Z261" s="1"/>
      <c r="AA261" s="1"/>
      <c r="AB261" s="1"/>
      <c r="AC261" s="1"/>
      <c r="AD261" s="1"/>
      <c r="AE261" s="1"/>
      <c r="AF261" s="1"/>
      <c r="AG261" s="1"/>
      <c r="AH261" s="3"/>
      <c r="AI261" s="3"/>
      <c r="AJ261" s="1"/>
      <c r="AK261" s="1"/>
      <c r="AL261" s="1"/>
      <c r="AM261" s="1"/>
      <c r="AN261" s="1"/>
      <c r="AO261" s="1"/>
      <c r="AP261" s="1"/>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row>
    <row r="262" spans="1:98" x14ac:dyDescent="0.2">
      <c r="A262" s="1"/>
      <c r="B262" s="40"/>
      <c r="C262" s="3"/>
      <c r="D262" s="40"/>
      <c r="E262" s="3"/>
      <c r="F262" s="1"/>
      <c r="G262" s="1"/>
      <c r="H262" s="1"/>
      <c r="I262" s="1"/>
      <c r="J262" s="1"/>
      <c r="K262" s="1"/>
      <c r="L262" s="1"/>
      <c r="M262" s="1"/>
      <c r="N262" s="1"/>
      <c r="O262" s="1"/>
      <c r="P262" s="1"/>
      <c r="Q262" s="1"/>
      <c r="R262" s="1"/>
      <c r="S262" s="3"/>
      <c r="T262" s="3"/>
      <c r="U262" s="1"/>
      <c r="V262" s="1"/>
      <c r="W262" s="1"/>
      <c r="X262" s="1"/>
      <c r="Y262" s="1"/>
      <c r="Z262" s="1"/>
      <c r="AA262" s="1"/>
      <c r="AB262" s="1"/>
      <c r="AC262" s="1"/>
      <c r="AD262" s="1"/>
      <c r="AE262" s="1"/>
      <c r="AF262" s="1"/>
      <c r="AG262" s="1"/>
      <c r="AH262" s="3"/>
      <c r="AI262" s="3"/>
      <c r="AJ262" s="1"/>
      <c r="AK262" s="1"/>
      <c r="AL262" s="1"/>
      <c r="AM262" s="1"/>
      <c r="AN262" s="1"/>
      <c r="AO262" s="1"/>
      <c r="AP262" s="1"/>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row>
    <row r="263" spans="1:98" x14ac:dyDescent="0.2">
      <c r="A263" s="1"/>
      <c r="B263" s="40"/>
      <c r="C263" s="3"/>
      <c r="D263" s="40"/>
      <c r="E263" s="3"/>
      <c r="F263" s="1"/>
      <c r="G263" s="1"/>
      <c r="H263" s="1"/>
      <c r="I263" s="1"/>
      <c r="J263" s="1"/>
      <c r="K263" s="1"/>
      <c r="L263" s="1"/>
      <c r="M263" s="1"/>
      <c r="N263" s="1"/>
      <c r="O263" s="1"/>
      <c r="P263" s="1"/>
      <c r="Q263" s="1"/>
      <c r="R263" s="1"/>
      <c r="S263" s="3"/>
      <c r="T263" s="3"/>
      <c r="U263" s="1"/>
      <c r="V263" s="1"/>
      <c r="W263" s="1"/>
      <c r="X263" s="1"/>
      <c r="Y263" s="1"/>
      <c r="Z263" s="1"/>
      <c r="AA263" s="1"/>
      <c r="AB263" s="1"/>
      <c r="AC263" s="1"/>
      <c r="AD263" s="1"/>
      <c r="AE263" s="1"/>
      <c r="AF263" s="1"/>
      <c r="AG263" s="1"/>
      <c r="AH263" s="3"/>
      <c r="AI263" s="3"/>
      <c r="AJ263" s="1"/>
      <c r="AK263" s="1"/>
      <c r="AL263" s="1"/>
      <c r="AM263" s="1"/>
      <c r="AN263" s="1"/>
      <c r="AO263" s="1"/>
      <c r="AP263" s="1"/>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row>
    <row r="264" spans="1:98" x14ac:dyDescent="0.2">
      <c r="A264" s="1"/>
      <c r="B264" s="40"/>
      <c r="C264" s="3"/>
      <c r="D264" s="40"/>
      <c r="E264" s="3"/>
      <c r="F264" s="1"/>
      <c r="G264" s="1"/>
      <c r="H264" s="1"/>
      <c r="I264" s="1"/>
      <c r="J264" s="1"/>
      <c r="K264" s="1"/>
      <c r="L264" s="1"/>
      <c r="M264" s="1"/>
      <c r="N264" s="1"/>
      <c r="O264" s="1"/>
      <c r="P264" s="1"/>
      <c r="Q264" s="1"/>
      <c r="R264" s="1"/>
      <c r="S264" s="3"/>
      <c r="T264" s="3"/>
      <c r="U264" s="1"/>
      <c r="V264" s="1"/>
      <c r="W264" s="1"/>
      <c r="X264" s="1"/>
      <c r="Y264" s="1"/>
      <c r="Z264" s="1"/>
      <c r="AA264" s="1"/>
      <c r="AB264" s="1"/>
      <c r="AC264" s="1"/>
      <c r="AD264" s="1"/>
      <c r="AE264" s="1"/>
      <c r="AF264" s="1"/>
      <c r="AG264" s="1"/>
      <c r="AH264" s="3"/>
      <c r="AI264" s="3"/>
      <c r="AJ264" s="1"/>
      <c r="AK264" s="1"/>
      <c r="AL264" s="1"/>
      <c r="AM264" s="1"/>
      <c r="AN264" s="1"/>
      <c r="AO264" s="1"/>
      <c r="AP264" s="1"/>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row>
    <row r="265" spans="1:98" x14ac:dyDescent="0.2">
      <c r="A265" s="1"/>
      <c r="B265" s="40"/>
      <c r="C265" s="3"/>
      <c r="D265" s="40"/>
      <c r="E265" s="3"/>
      <c r="F265" s="1"/>
      <c r="G265" s="1"/>
      <c r="H265" s="1"/>
      <c r="I265" s="1"/>
      <c r="J265" s="1"/>
      <c r="K265" s="1"/>
      <c r="L265" s="1"/>
      <c r="M265" s="1"/>
      <c r="N265" s="1"/>
      <c r="O265" s="1"/>
      <c r="P265" s="1"/>
      <c r="Q265" s="1"/>
      <c r="R265" s="1"/>
      <c r="S265" s="3"/>
      <c r="T265" s="3"/>
      <c r="U265" s="1"/>
      <c r="V265" s="1"/>
      <c r="W265" s="1"/>
      <c r="X265" s="1"/>
      <c r="Y265" s="1"/>
      <c r="Z265" s="1"/>
      <c r="AA265" s="1"/>
      <c r="AB265" s="1"/>
      <c r="AC265" s="1"/>
      <c r="AD265" s="1"/>
      <c r="AE265" s="1"/>
      <c r="AF265" s="1"/>
      <c r="AG265" s="1"/>
      <c r="AH265" s="3"/>
      <c r="AI265" s="3"/>
      <c r="AJ265" s="1"/>
      <c r="AK265" s="1"/>
      <c r="AL265" s="1"/>
      <c r="AM265" s="1"/>
      <c r="AN265" s="1"/>
      <c r="AO265" s="1"/>
      <c r="AP265" s="1"/>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row>
    <row r="266" spans="1:98" x14ac:dyDescent="0.2">
      <c r="A266" s="1"/>
      <c r="B266" s="40"/>
      <c r="C266" s="3"/>
      <c r="D266" s="40"/>
      <c r="E266" s="3"/>
      <c r="F266" s="1"/>
      <c r="G266" s="1"/>
      <c r="H266" s="1"/>
      <c r="I266" s="1"/>
      <c r="J266" s="1"/>
      <c r="K266" s="1"/>
      <c r="L266" s="1"/>
      <c r="M266" s="1"/>
      <c r="N266" s="1"/>
      <c r="O266" s="1"/>
      <c r="P266" s="1"/>
      <c r="Q266" s="1"/>
      <c r="R266" s="1"/>
      <c r="S266" s="3"/>
      <c r="T266" s="3"/>
      <c r="U266" s="1"/>
      <c r="V266" s="1"/>
      <c r="W266" s="1"/>
      <c r="X266" s="1"/>
      <c r="Y266" s="1"/>
      <c r="Z266" s="1"/>
      <c r="AA266" s="1"/>
      <c r="AB266" s="1"/>
      <c r="AC266" s="1"/>
      <c r="AD266" s="1"/>
      <c r="AE266" s="1"/>
      <c r="AF266" s="1"/>
      <c r="AG266" s="1"/>
      <c r="AH266" s="3"/>
      <c r="AI266" s="3"/>
      <c r="AJ266" s="1"/>
      <c r="AK266" s="1"/>
      <c r="AL266" s="1"/>
      <c r="AM266" s="1"/>
      <c r="AN266" s="1"/>
      <c r="AO266" s="1"/>
      <c r="AP266" s="1"/>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row>
    <row r="267" spans="1:98" x14ac:dyDescent="0.2">
      <c r="A267" s="1"/>
      <c r="B267" s="40"/>
      <c r="C267" s="3"/>
      <c r="D267" s="40"/>
      <c r="E267" s="3"/>
      <c r="F267" s="1"/>
      <c r="G267" s="1"/>
      <c r="H267" s="1"/>
      <c r="I267" s="1"/>
      <c r="J267" s="1"/>
      <c r="K267" s="1"/>
      <c r="L267" s="1"/>
      <c r="M267" s="1"/>
      <c r="N267" s="1"/>
      <c r="O267" s="1"/>
      <c r="P267" s="1"/>
      <c r="Q267" s="1"/>
      <c r="R267" s="1"/>
      <c r="S267" s="3"/>
      <c r="T267" s="3"/>
      <c r="U267" s="1"/>
      <c r="V267" s="1"/>
      <c r="W267" s="1"/>
      <c r="X267" s="1"/>
      <c r="Y267" s="1"/>
      <c r="Z267" s="1"/>
      <c r="AA267" s="1"/>
      <c r="AB267" s="1"/>
      <c r="AC267" s="1"/>
      <c r="AD267" s="1"/>
      <c r="AE267" s="1"/>
      <c r="AF267" s="1"/>
      <c r="AG267" s="1"/>
      <c r="AH267" s="3"/>
      <c r="AI267" s="3"/>
      <c r="AJ267" s="1"/>
      <c r="AK267" s="1"/>
      <c r="AL267" s="1"/>
      <c r="AM267" s="1"/>
      <c r="AN267" s="1"/>
      <c r="AO267" s="1"/>
      <c r="AP267" s="1"/>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row>
    <row r="268" spans="1:98" x14ac:dyDescent="0.2">
      <c r="A268" s="1"/>
      <c r="B268" s="40"/>
      <c r="C268" s="3"/>
      <c r="D268" s="40"/>
      <c r="E268" s="3"/>
      <c r="F268" s="1"/>
      <c r="G268" s="1"/>
      <c r="H268" s="1"/>
      <c r="I268" s="1"/>
      <c r="J268" s="1"/>
      <c r="K268" s="1"/>
      <c r="L268" s="1"/>
      <c r="M268" s="1"/>
      <c r="N268" s="1"/>
      <c r="O268" s="1"/>
      <c r="P268" s="1"/>
      <c r="Q268" s="1"/>
      <c r="R268" s="1"/>
      <c r="S268" s="3"/>
      <c r="T268" s="3"/>
      <c r="U268" s="1"/>
      <c r="V268" s="1"/>
      <c r="W268" s="1"/>
      <c r="X268" s="1"/>
      <c r="Y268" s="1"/>
      <c r="Z268" s="1"/>
      <c r="AA268" s="1"/>
      <c r="AB268" s="1"/>
      <c r="AC268" s="1"/>
      <c r="AD268" s="1"/>
      <c r="AE268" s="1"/>
      <c r="AF268" s="1"/>
      <c r="AG268" s="1"/>
      <c r="AH268" s="3"/>
      <c r="AI268" s="3"/>
      <c r="AJ268" s="1"/>
      <c r="AK268" s="1"/>
      <c r="AL268" s="1"/>
      <c r="AM268" s="1"/>
      <c r="AN268" s="1"/>
      <c r="AO268" s="1"/>
      <c r="AP268" s="1"/>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row>
    <row r="269" spans="1:98" x14ac:dyDescent="0.2">
      <c r="A269" s="1"/>
      <c r="B269" s="40"/>
      <c r="C269" s="3"/>
      <c r="D269" s="40"/>
      <c r="E269" s="3"/>
      <c r="F269" s="1"/>
      <c r="G269" s="1"/>
      <c r="H269" s="1"/>
      <c r="I269" s="1"/>
      <c r="J269" s="1"/>
      <c r="K269" s="1"/>
      <c r="L269" s="1"/>
      <c r="M269" s="1"/>
      <c r="N269" s="1"/>
      <c r="O269" s="1"/>
      <c r="P269" s="1"/>
      <c r="Q269" s="1"/>
      <c r="R269" s="1"/>
      <c r="S269" s="3"/>
      <c r="T269" s="3"/>
      <c r="U269" s="1"/>
      <c r="V269" s="1"/>
      <c r="W269" s="1"/>
      <c r="X269" s="1"/>
      <c r="Y269" s="1"/>
      <c r="Z269" s="1"/>
      <c r="AA269" s="1"/>
      <c r="AB269" s="1"/>
      <c r="AC269" s="1"/>
      <c r="AD269" s="1"/>
      <c r="AE269" s="1"/>
      <c r="AF269" s="1"/>
      <c r="AG269" s="1"/>
      <c r="AH269" s="3"/>
      <c r="AI269" s="3"/>
      <c r="AJ269" s="1"/>
      <c r="AK269" s="1"/>
      <c r="AL269" s="1"/>
      <c r="AM269" s="1"/>
      <c r="AN269" s="1"/>
      <c r="AO269" s="1"/>
      <c r="AP269" s="1"/>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row>
    <row r="270" spans="1:98" x14ac:dyDescent="0.2">
      <c r="A270" s="1"/>
      <c r="B270" s="40"/>
      <c r="C270" s="3"/>
      <c r="D270" s="40"/>
      <c r="E270" s="3"/>
      <c r="F270" s="1"/>
      <c r="G270" s="1"/>
      <c r="H270" s="1"/>
      <c r="I270" s="1"/>
      <c r="J270" s="1"/>
      <c r="K270" s="1"/>
      <c r="L270" s="1"/>
      <c r="M270" s="1"/>
      <c r="N270" s="1"/>
      <c r="O270" s="1"/>
      <c r="P270" s="1"/>
      <c r="Q270" s="1"/>
      <c r="R270" s="1"/>
      <c r="S270" s="3"/>
      <c r="T270" s="3"/>
      <c r="U270" s="1"/>
      <c r="V270" s="1"/>
      <c r="W270" s="1"/>
      <c r="X270" s="1"/>
      <c r="Y270" s="1"/>
      <c r="Z270" s="1"/>
      <c r="AA270" s="1"/>
      <c r="AB270" s="1"/>
      <c r="AC270" s="1"/>
      <c r="AD270" s="1"/>
      <c r="AE270" s="1"/>
      <c r="AF270" s="1"/>
      <c r="AG270" s="1"/>
      <c r="AH270" s="3"/>
      <c r="AI270" s="3"/>
      <c r="AJ270" s="1"/>
      <c r="AK270" s="1"/>
      <c r="AL270" s="1"/>
      <c r="AM270" s="1"/>
      <c r="AN270" s="1"/>
      <c r="AO270" s="1"/>
      <c r="AP270" s="1"/>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row>
    <row r="271" spans="1:98" x14ac:dyDescent="0.2">
      <c r="A271" s="1"/>
      <c r="B271" s="40"/>
      <c r="C271" s="3"/>
      <c r="D271" s="40"/>
      <c r="E271" s="3"/>
      <c r="F271" s="1"/>
      <c r="G271" s="1"/>
      <c r="H271" s="1"/>
      <c r="I271" s="1"/>
      <c r="J271" s="1"/>
      <c r="K271" s="1"/>
      <c r="L271" s="1"/>
      <c r="M271" s="1"/>
      <c r="N271" s="1"/>
      <c r="O271" s="1"/>
      <c r="P271" s="1"/>
      <c r="Q271" s="1"/>
      <c r="R271" s="1"/>
      <c r="S271" s="3"/>
      <c r="T271" s="3"/>
      <c r="U271" s="1"/>
      <c r="V271" s="1"/>
      <c r="W271" s="1"/>
      <c r="X271" s="1"/>
      <c r="Y271" s="1"/>
      <c r="Z271" s="1"/>
      <c r="AA271" s="1"/>
      <c r="AB271" s="1"/>
      <c r="AC271" s="1"/>
      <c r="AD271" s="1"/>
      <c r="AE271" s="1"/>
      <c r="AF271" s="1"/>
      <c r="AG271" s="1"/>
      <c r="AH271" s="3"/>
      <c r="AI271" s="3"/>
      <c r="AJ271" s="1"/>
      <c r="AK271" s="1"/>
      <c r="AL271" s="1"/>
      <c r="AM271" s="1"/>
      <c r="AN271" s="1"/>
      <c r="AO271" s="1"/>
      <c r="AP271" s="1"/>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row>
    <row r="272" spans="1:98" x14ac:dyDescent="0.2">
      <c r="A272" s="1"/>
      <c r="B272" s="40"/>
      <c r="C272" s="3"/>
      <c r="D272" s="40"/>
      <c r="E272" s="3"/>
      <c r="F272" s="1"/>
      <c r="G272" s="1"/>
      <c r="H272" s="1"/>
      <c r="I272" s="1"/>
      <c r="J272" s="1"/>
      <c r="K272" s="1"/>
      <c r="L272" s="1"/>
      <c r="M272" s="1"/>
      <c r="N272" s="1"/>
      <c r="O272" s="1"/>
      <c r="P272" s="1"/>
      <c r="Q272" s="1"/>
      <c r="R272" s="1"/>
      <c r="S272" s="3"/>
      <c r="T272" s="3"/>
      <c r="U272" s="1"/>
      <c r="V272" s="1"/>
      <c r="W272" s="1"/>
      <c r="X272" s="1"/>
      <c r="Y272" s="1"/>
      <c r="Z272" s="1"/>
      <c r="AA272" s="1"/>
      <c r="AB272" s="1"/>
      <c r="AC272" s="1"/>
      <c r="AD272" s="1"/>
      <c r="AE272" s="1"/>
      <c r="AF272" s="1"/>
      <c r="AG272" s="1"/>
      <c r="AH272" s="3"/>
      <c r="AI272" s="3"/>
      <c r="AJ272" s="1"/>
      <c r="AK272" s="1"/>
      <c r="AL272" s="1"/>
      <c r="AM272" s="1"/>
      <c r="AN272" s="1"/>
      <c r="AO272" s="1"/>
      <c r="AP272" s="1"/>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row>
    <row r="273" spans="1:98" x14ac:dyDescent="0.2">
      <c r="A273" s="1"/>
      <c r="B273" s="40"/>
      <c r="C273" s="3"/>
      <c r="D273" s="40"/>
      <c r="E273" s="3"/>
      <c r="F273" s="1"/>
      <c r="G273" s="1"/>
      <c r="H273" s="1"/>
      <c r="I273" s="1"/>
      <c r="J273" s="1"/>
      <c r="K273" s="1"/>
      <c r="L273" s="1"/>
      <c r="M273" s="1"/>
      <c r="N273" s="1"/>
      <c r="O273" s="1"/>
      <c r="P273" s="1"/>
      <c r="Q273" s="1"/>
      <c r="R273" s="1"/>
      <c r="S273" s="3"/>
      <c r="T273" s="3"/>
      <c r="U273" s="1"/>
      <c r="V273" s="1"/>
      <c r="W273" s="1"/>
      <c r="X273" s="1"/>
      <c r="Y273" s="1"/>
      <c r="Z273" s="1"/>
      <c r="AA273" s="1"/>
      <c r="AB273" s="1"/>
      <c r="AC273" s="1"/>
      <c r="AD273" s="1"/>
      <c r="AE273" s="1"/>
      <c r="AF273" s="1"/>
      <c r="AG273" s="1"/>
      <c r="AH273" s="3"/>
      <c r="AI273" s="3"/>
      <c r="AJ273" s="1"/>
      <c r="AK273" s="1"/>
      <c r="AL273" s="1"/>
      <c r="AM273" s="1"/>
      <c r="AN273" s="1"/>
      <c r="AO273" s="1"/>
      <c r="AP273" s="1"/>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row>
    <row r="274" spans="1:98" x14ac:dyDescent="0.2">
      <c r="A274" s="1"/>
      <c r="B274" s="40"/>
      <c r="C274" s="3"/>
      <c r="D274" s="40"/>
      <c r="E274" s="3"/>
      <c r="F274" s="1"/>
      <c r="G274" s="1"/>
      <c r="H274" s="1"/>
      <c r="I274" s="1"/>
      <c r="J274" s="1"/>
      <c r="K274" s="1"/>
      <c r="L274" s="1"/>
      <c r="M274" s="1"/>
      <c r="N274" s="1"/>
      <c r="O274" s="1"/>
      <c r="P274" s="1"/>
      <c r="Q274" s="1"/>
      <c r="R274" s="1"/>
      <c r="S274" s="3"/>
      <c r="T274" s="3"/>
      <c r="U274" s="1"/>
      <c r="V274" s="1"/>
      <c r="W274" s="1"/>
      <c r="X274" s="1"/>
      <c r="Y274" s="1"/>
      <c r="Z274" s="1"/>
      <c r="AA274" s="1"/>
      <c r="AB274" s="1"/>
      <c r="AC274" s="1"/>
      <c r="AD274" s="1"/>
      <c r="AE274" s="1"/>
      <c r="AF274" s="1"/>
      <c r="AG274" s="1"/>
      <c r="AH274" s="3"/>
      <c r="AI274" s="3"/>
      <c r="AJ274" s="1"/>
      <c r="AK274" s="1"/>
      <c r="AL274" s="1"/>
      <c r="AM274" s="1"/>
      <c r="AN274" s="1"/>
      <c r="AO274" s="1"/>
      <c r="AP274" s="1"/>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row>
    <row r="275" spans="1:98" x14ac:dyDescent="0.2">
      <c r="A275" s="1"/>
      <c r="B275" s="40"/>
      <c r="C275" s="3"/>
      <c r="D275" s="40"/>
      <c r="E275" s="3"/>
      <c r="F275" s="1"/>
      <c r="G275" s="1"/>
      <c r="H275" s="1"/>
      <c r="I275" s="1"/>
      <c r="J275" s="1"/>
      <c r="K275" s="1"/>
      <c r="L275" s="1"/>
      <c r="M275" s="1"/>
      <c r="N275" s="1"/>
      <c r="O275" s="1"/>
      <c r="P275" s="1"/>
      <c r="Q275" s="1"/>
      <c r="R275" s="1"/>
      <c r="S275" s="3"/>
      <c r="T275" s="3"/>
      <c r="U275" s="1"/>
      <c r="V275" s="1"/>
      <c r="W275" s="1"/>
      <c r="X275" s="1"/>
      <c r="Y275" s="1"/>
      <c r="Z275" s="1"/>
      <c r="AA275" s="1"/>
      <c r="AB275" s="1"/>
      <c r="AC275" s="1"/>
      <c r="AD275" s="1"/>
      <c r="AE275" s="1"/>
      <c r="AF275" s="1"/>
      <c r="AG275" s="1"/>
      <c r="AH275" s="3"/>
      <c r="AI275" s="3"/>
      <c r="AJ275" s="1"/>
      <c r="AK275" s="1"/>
      <c r="AL275" s="1"/>
      <c r="AM275" s="1"/>
      <c r="AN275" s="1"/>
      <c r="AO275" s="1"/>
      <c r="AP275" s="1"/>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row>
    <row r="276" spans="1:98" x14ac:dyDescent="0.2">
      <c r="A276" s="1"/>
      <c r="B276" s="40"/>
      <c r="C276" s="3"/>
      <c r="D276" s="40"/>
      <c r="E276" s="3"/>
      <c r="F276" s="1"/>
      <c r="G276" s="1"/>
      <c r="H276" s="1"/>
      <c r="I276" s="1"/>
      <c r="J276" s="1"/>
      <c r="K276" s="1"/>
      <c r="L276" s="1"/>
      <c r="M276" s="1"/>
      <c r="N276" s="1"/>
      <c r="O276" s="1"/>
      <c r="P276" s="1"/>
      <c r="Q276" s="1"/>
      <c r="R276" s="1"/>
      <c r="S276" s="3"/>
      <c r="T276" s="3"/>
      <c r="U276" s="1"/>
      <c r="V276" s="1"/>
      <c r="W276" s="1"/>
      <c r="X276" s="1"/>
      <c r="Y276" s="1"/>
      <c r="Z276" s="1"/>
      <c r="AA276" s="1"/>
      <c r="AB276" s="1"/>
      <c r="AC276" s="1"/>
      <c r="AD276" s="1"/>
      <c r="AE276" s="1"/>
      <c r="AF276" s="1"/>
      <c r="AG276" s="1"/>
      <c r="AH276" s="3"/>
      <c r="AI276" s="3"/>
      <c r="AJ276" s="1"/>
      <c r="AK276" s="1"/>
      <c r="AL276" s="1"/>
      <c r="AM276" s="1"/>
      <c r="AN276" s="1"/>
      <c r="AO276" s="1"/>
      <c r="AP276" s="1"/>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row>
    <row r="277" spans="1:98" x14ac:dyDescent="0.2">
      <c r="A277" s="1"/>
      <c r="B277" s="40"/>
      <c r="C277" s="3"/>
      <c r="D277" s="40"/>
      <c r="E277" s="3"/>
      <c r="F277" s="1"/>
      <c r="G277" s="1"/>
      <c r="H277" s="1"/>
      <c r="I277" s="1"/>
      <c r="J277" s="1"/>
      <c r="K277" s="1"/>
      <c r="L277" s="1"/>
      <c r="M277" s="1"/>
      <c r="N277" s="1"/>
      <c r="O277" s="1"/>
      <c r="P277" s="1"/>
      <c r="Q277" s="1"/>
      <c r="R277" s="1"/>
      <c r="S277" s="3"/>
      <c r="T277" s="3"/>
      <c r="U277" s="1"/>
      <c r="V277" s="1"/>
      <c r="W277" s="1"/>
      <c r="X277" s="1"/>
      <c r="Y277" s="1"/>
      <c r="Z277" s="1"/>
      <c r="AA277" s="1"/>
      <c r="AB277" s="1"/>
      <c r="AC277" s="1"/>
      <c r="AD277" s="1"/>
      <c r="AE277" s="1"/>
      <c r="AF277" s="1"/>
      <c r="AG277" s="1"/>
      <c r="AH277" s="3"/>
      <c r="AI277" s="3"/>
      <c r="AJ277" s="1"/>
      <c r="AK277" s="1"/>
      <c r="AL277" s="1"/>
      <c r="AM277" s="1"/>
      <c r="AN277" s="1"/>
      <c r="AO277" s="1"/>
      <c r="AP277" s="1"/>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row>
    <row r="278" spans="1:98" x14ac:dyDescent="0.2">
      <c r="A278" s="1"/>
      <c r="B278" s="40"/>
      <c r="C278" s="3"/>
      <c r="D278" s="40"/>
      <c r="E278" s="3"/>
      <c r="F278" s="1"/>
      <c r="G278" s="1"/>
      <c r="H278" s="1"/>
      <c r="I278" s="1"/>
      <c r="J278" s="1"/>
      <c r="K278" s="1"/>
      <c r="L278" s="1"/>
      <c r="M278" s="1"/>
      <c r="N278" s="1"/>
      <c r="O278" s="1"/>
      <c r="P278" s="1"/>
      <c r="Q278" s="1"/>
      <c r="R278" s="1"/>
      <c r="S278" s="3"/>
      <c r="T278" s="3"/>
      <c r="U278" s="1"/>
      <c r="V278" s="1"/>
      <c r="W278" s="1"/>
      <c r="X278" s="1"/>
      <c r="Y278" s="1"/>
      <c r="Z278" s="1"/>
      <c r="AA278" s="1"/>
      <c r="AB278" s="1"/>
      <c r="AC278" s="1"/>
      <c r="AD278" s="1"/>
      <c r="AE278" s="1"/>
      <c r="AF278" s="1"/>
      <c r="AG278" s="1"/>
      <c r="AH278" s="3"/>
      <c r="AI278" s="3"/>
      <c r="AJ278" s="1"/>
      <c r="AK278" s="1"/>
      <c r="AL278" s="1"/>
      <c r="AM278" s="1"/>
      <c r="AN278" s="1"/>
      <c r="AO278" s="1"/>
      <c r="AP278" s="1"/>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row>
    <row r="279" spans="1:98" x14ac:dyDescent="0.2">
      <c r="A279" s="1"/>
      <c r="B279" s="40"/>
      <c r="C279" s="3"/>
      <c r="D279" s="40"/>
      <c r="E279" s="3"/>
      <c r="F279" s="1"/>
      <c r="G279" s="1"/>
      <c r="H279" s="1"/>
      <c r="I279" s="1"/>
      <c r="J279" s="1"/>
      <c r="K279" s="1"/>
      <c r="L279" s="1"/>
      <c r="M279" s="1"/>
      <c r="N279" s="1"/>
      <c r="O279" s="1"/>
      <c r="P279" s="1"/>
      <c r="Q279" s="1"/>
      <c r="R279" s="1"/>
      <c r="S279" s="3"/>
      <c r="T279" s="3"/>
      <c r="U279" s="1"/>
      <c r="V279" s="1"/>
      <c r="W279" s="1"/>
      <c r="X279" s="1"/>
      <c r="Y279" s="1"/>
      <c r="Z279" s="1"/>
      <c r="AA279" s="1"/>
      <c r="AB279" s="1"/>
      <c r="AC279" s="1"/>
      <c r="AD279" s="1"/>
      <c r="AE279" s="1"/>
      <c r="AF279" s="1"/>
      <c r="AG279" s="1"/>
      <c r="AH279" s="3"/>
      <c r="AI279" s="3"/>
      <c r="AJ279" s="1"/>
      <c r="AK279" s="1"/>
      <c r="AL279" s="1"/>
      <c r="AM279" s="1"/>
      <c r="AN279" s="1"/>
      <c r="AO279" s="1"/>
      <c r="AP279" s="1"/>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row>
    <row r="280" spans="1:98" x14ac:dyDescent="0.2">
      <c r="A280" s="1"/>
      <c r="B280" s="40"/>
      <c r="C280" s="3"/>
      <c r="D280" s="40"/>
      <c r="E280" s="3"/>
      <c r="F280" s="1"/>
      <c r="G280" s="1"/>
      <c r="H280" s="1"/>
      <c r="I280" s="1"/>
      <c r="J280" s="1"/>
      <c r="K280" s="1"/>
      <c r="L280" s="1"/>
      <c r="M280" s="1"/>
      <c r="N280" s="1"/>
      <c r="O280" s="1"/>
      <c r="P280" s="1"/>
      <c r="Q280" s="1"/>
      <c r="R280" s="1"/>
      <c r="S280" s="3"/>
      <c r="T280" s="3"/>
      <c r="U280" s="1"/>
      <c r="V280" s="1"/>
      <c r="W280" s="1"/>
      <c r="X280" s="1"/>
      <c r="Y280" s="1"/>
      <c r="Z280" s="1"/>
      <c r="AA280" s="1"/>
      <c r="AB280" s="1"/>
      <c r="AC280" s="1"/>
      <c r="AD280" s="1"/>
      <c r="AE280" s="1"/>
      <c r="AF280" s="1"/>
      <c r="AG280" s="1"/>
      <c r="AH280" s="3"/>
      <c r="AI280" s="3"/>
      <c r="AJ280" s="1"/>
      <c r="AK280" s="1"/>
      <c r="AL280" s="1"/>
      <c r="AM280" s="1"/>
      <c r="AN280" s="1"/>
      <c r="AO280" s="1"/>
      <c r="AP280" s="1"/>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row>
    <row r="281" spans="1:98" x14ac:dyDescent="0.2">
      <c r="A281" s="1"/>
      <c r="B281" s="40"/>
      <c r="C281" s="3"/>
      <c r="D281" s="40"/>
      <c r="E281" s="3"/>
      <c r="F281" s="1"/>
      <c r="G281" s="1"/>
      <c r="H281" s="1"/>
      <c r="I281" s="1"/>
      <c r="J281" s="1"/>
      <c r="K281" s="1"/>
      <c r="L281" s="1"/>
      <c r="M281" s="1"/>
      <c r="N281" s="1"/>
      <c r="O281" s="1"/>
      <c r="P281" s="1"/>
      <c r="Q281" s="1"/>
      <c r="R281" s="1"/>
      <c r="S281" s="3"/>
      <c r="T281" s="3"/>
      <c r="U281" s="1"/>
      <c r="V281" s="1"/>
      <c r="W281" s="1"/>
      <c r="X281" s="1"/>
      <c r="Y281" s="1"/>
      <c r="Z281" s="1"/>
      <c r="AA281" s="1"/>
      <c r="AB281" s="1"/>
      <c r="AC281" s="1"/>
      <c r="AD281" s="1"/>
      <c r="AE281" s="1"/>
      <c r="AF281" s="1"/>
      <c r="AG281" s="1"/>
      <c r="AH281" s="3"/>
      <c r="AI281" s="3"/>
      <c r="AJ281" s="1"/>
      <c r="AK281" s="1"/>
      <c r="AL281" s="1"/>
      <c r="AM281" s="1"/>
      <c r="AN281" s="1"/>
      <c r="AO281" s="1"/>
      <c r="AP281" s="1"/>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row>
    <row r="282" spans="1:98" x14ac:dyDescent="0.2">
      <c r="A282" s="1"/>
      <c r="B282" s="40"/>
      <c r="C282" s="3"/>
      <c r="D282" s="40"/>
      <c r="E282" s="3"/>
      <c r="F282" s="1"/>
      <c r="G282" s="1"/>
      <c r="H282" s="1"/>
      <c r="I282" s="1"/>
      <c r="J282" s="1"/>
      <c r="K282" s="1"/>
      <c r="L282" s="1"/>
      <c r="M282" s="1"/>
      <c r="N282" s="1"/>
      <c r="O282" s="1"/>
      <c r="P282" s="1"/>
      <c r="Q282" s="1"/>
      <c r="R282" s="1"/>
      <c r="S282" s="3"/>
      <c r="T282" s="3"/>
      <c r="U282" s="1"/>
      <c r="V282" s="1"/>
      <c r="W282" s="1"/>
      <c r="X282" s="1"/>
      <c r="Y282" s="1"/>
      <c r="Z282" s="1"/>
      <c r="AA282" s="1"/>
      <c r="AB282" s="1"/>
      <c r="AC282" s="1"/>
      <c r="AD282" s="1"/>
      <c r="AE282" s="1"/>
      <c r="AF282" s="1"/>
      <c r="AG282" s="1"/>
      <c r="AH282" s="3"/>
      <c r="AI282" s="3"/>
      <c r="AJ282" s="1"/>
      <c r="AK282" s="1"/>
      <c r="AL282" s="1"/>
      <c r="AM282" s="1"/>
      <c r="AN282" s="1"/>
      <c r="AO282" s="1"/>
      <c r="AP282" s="1"/>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row>
    <row r="283" spans="1:98" x14ac:dyDescent="0.2">
      <c r="A283" s="1"/>
      <c r="B283" s="40"/>
      <c r="C283" s="3"/>
      <c r="D283" s="40"/>
      <c r="E283" s="3"/>
      <c r="F283" s="1"/>
      <c r="G283" s="1"/>
      <c r="H283" s="1"/>
      <c r="I283" s="1"/>
      <c r="J283" s="1"/>
      <c r="K283" s="1"/>
      <c r="L283" s="1"/>
      <c r="M283" s="1"/>
      <c r="N283" s="1"/>
      <c r="O283" s="1"/>
      <c r="P283" s="1"/>
      <c r="Q283" s="1"/>
      <c r="R283" s="1"/>
      <c r="S283" s="3"/>
      <c r="T283" s="3"/>
      <c r="U283" s="1"/>
      <c r="V283" s="1"/>
      <c r="W283" s="1"/>
      <c r="X283" s="1"/>
      <c r="Y283" s="1"/>
      <c r="Z283" s="1"/>
      <c r="AA283" s="1"/>
      <c r="AB283" s="1"/>
      <c r="AC283" s="1"/>
      <c r="AD283" s="1"/>
      <c r="AE283" s="1"/>
      <c r="AF283" s="1"/>
      <c r="AG283" s="1"/>
      <c r="AH283" s="3"/>
      <c r="AI283" s="3"/>
      <c r="AJ283" s="1"/>
      <c r="AK283" s="1"/>
      <c r="AL283" s="1"/>
      <c r="AM283" s="1"/>
      <c r="AN283" s="1"/>
      <c r="AO283" s="1"/>
      <c r="AP283" s="1"/>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row>
    <row r="284" spans="1:98" x14ac:dyDescent="0.2">
      <c r="A284" s="1"/>
      <c r="B284" s="40"/>
      <c r="C284" s="3"/>
      <c r="D284" s="40"/>
      <c r="E284" s="3"/>
      <c r="F284" s="1"/>
      <c r="G284" s="1"/>
      <c r="H284" s="1"/>
      <c r="I284" s="1"/>
      <c r="J284" s="1"/>
      <c r="K284" s="1"/>
      <c r="L284" s="1"/>
      <c r="M284" s="1"/>
      <c r="N284" s="1"/>
      <c r="O284" s="1"/>
      <c r="P284" s="1"/>
      <c r="Q284" s="1"/>
      <c r="R284" s="1"/>
      <c r="S284" s="3"/>
      <c r="T284" s="3"/>
      <c r="U284" s="1"/>
      <c r="V284" s="1"/>
      <c r="W284" s="1"/>
      <c r="X284" s="1"/>
      <c r="Y284" s="1"/>
      <c r="Z284" s="1"/>
      <c r="AA284" s="1"/>
      <c r="AB284" s="1"/>
      <c r="AC284" s="1"/>
      <c r="AD284" s="1"/>
      <c r="AE284" s="1"/>
      <c r="AF284" s="1"/>
      <c r="AG284" s="1"/>
      <c r="AH284" s="3"/>
      <c r="AI284" s="3"/>
      <c r="AJ284" s="1"/>
      <c r="AK284" s="1"/>
      <c r="AL284" s="1"/>
      <c r="AM284" s="1"/>
      <c r="AN284" s="1"/>
      <c r="AO284" s="1"/>
      <c r="AP284" s="1"/>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row>
    <row r="285" spans="1:98" x14ac:dyDescent="0.2">
      <c r="A285" s="1"/>
      <c r="B285" s="40"/>
      <c r="C285" s="3"/>
      <c r="D285" s="40"/>
      <c r="E285" s="3"/>
      <c r="F285" s="1"/>
      <c r="G285" s="1"/>
      <c r="H285" s="1"/>
      <c r="I285" s="1"/>
      <c r="J285" s="1"/>
      <c r="K285" s="1"/>
      <c r="L285" s="1"/>
      <c r="M285" s="1"/>
      <c r="N285" s="1"/>
      <c r="O285" s="1"/>
      <c r="P285" s="1"/>
      <c r="Q285" s="1"/>
      <c r="R285" s="1"/>
      <c r="S285" s="3"/>
      <c r="T285" s="3"/>
      <c r="U285" s="1"/>
      <c r="V285" s="1"/>
      <c r="W285" s="1"/>
      <c r="X285" s="1"/>
      <c r="Y285" s="1"/>
      <c r="Z285" s="1"/>
      <c r="AA285" s="1"/>
      <c r="AB285" s="1"/>
      <c r="AC285" s="1"/>
      <c r="AD285" s="1"/>
      <c r="AE285" s="1"/>
      <c r="AF285" s="1"/>
      <c r="AG285" s="1"/>
      <c r="AH285" s="3"/>
      <c r="AI285" s="3"/>
      <c r="AJ285" s="1"/>
      <c r="AK285" s="1"/>
      <c r="AL285" s="1"/>
      <c r="AM285" s="1"/>
      <c r="AN285" s="1"/>
      <c r="AO285" s="1"/>
      <c r="AP285" s="1"/>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row>
    <row r="286" spans="1:98" x14ac:dyDescent="0.2">
      <c r="A286" s="1"/>
      <c r="B286" s="40"/>
      <c r="C286" s="3"/>
      <c r="D286" s="40"/>
      <c r="E286" s="3"/>
      <c r="F286" s="1"/>
      <c r="G286" s="1"/>
      <c r="H286" s="1"/>
      <c r="I286" s="1"/>
      <c r="J286" s="1"/>
      <c r="K286" s="1"/>
      <c r="L286" s="1"/>
      <c r="M286" s="1"/>
      <c r="N286" s="1"/>
      <c r="O286" s="1"/>
      <c r="P286" s="1"/>
      <c r="Q286" s="1"/>
      <c r="R286" s="1"/>
      <c r="S286" s="3"/>
      <c r="T286" s="3"/>
      <c r="U286" s="1"/>
      <c r="V286" s="1"/>
      <c r="W286" s="1"/>
      <c r="X286" s="1"/>
      <c r="Y286" s="1"/>
      <c r="Z286" s="1"/>
      <c r="AA286" s="1"/>
      <c r="AB286" s="1"/>
      <c r="AC286" s="1"/>
      <c r="AD286" s="1"/>
      <c r="AE286" s="1"/>
      <c r="AF286" s="1"/>
      <c r="AG286" s="1"/>
      <c r="AH286" s="3"/>
      <c r="AI286" s="3"/>
      <c r="AJ286" s="1"/>
      <c r="AK286" s="1"/>
      <c r="AL286" s="1"/>
      <c r="AM286" s="1"/>
      <c r="AN286" s="1"/>
      <c r="AO286" s="1"/>
      <c r="AP286" s="1"/>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row>
    <row r="287" spans="1:98" x14ac:dyDescent="0.2">
      <c r="A287" s="1"/>
      <c r="B287" s="40"/>
      <c r="C287" s="3"/>
      <c r="D287" s="40"/>
      <c r="E287" s="3"/>
      <c r="F287" s="1"/>
      <c r="G287" s="1"/>
      <c r="H287" s="1"/>
      <c r="I287" s="1"/>
      <c r="J287" s="1"/>
      <c r="K287" s="1"/>
      <c r="L287" s="1"/>
      <c r="M287" s="1"/>
      <c r="N287" s="1"/>
      <c r="O287" s="1"/>
      <c r="P287" s="1"/>
      <c r="Q287" s="1"/>
      <c r="R287" s="1"/>
      <c r="S287" s="3"/>
      <c r="T287" s="3"/>
      <c r="U287" s="1"/>
      <c r="V287" s="1"/>
      <c r="W287" s="1"/>
      <c r="X287" s="1"/>
      <c r="Y287" s="1"/>
      <c r="Z287" s="1"/>
      <c r="AA287" s="1"/>
      <c r="AB287" s="1"/>
      <c r="AC287" s="1"/>
      <c r="AD287" s="1"/>
      <c r="AE287" s="1"/>
      <c r="AF287" s="1"/>
      <c r="AG287" s="1"/>
      <c r="AH287" s="3"/>
      <c r="AI287" s="3"/>
      <c r="AJ287" s="1"/>
      <c r="AK287" s="1"/>
      <c r="AL287" s="1"/>
      <c r="AM287" s="1"/>
      <c r="AN287" s="1"/>
      <c r="AO287" s="1"/>
      <c r="AP287" s="1"/>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row>
    <row r="288" spans="1:98" x14ac:dyDescent="0.2">
      <c r="A288" s="1"/>
      <c r="B288" s="40"/>
      <c r="C288" s="3"/>
      <c r="D288" s="40"/>
      <c r="E288" s="3"/>
      <c r="F288" s="1"/>
      <c r="G288" s="1"/>
      <c r="H288" s="1"/>
      <c r="I288" s="1"/>
      <c r="J288" s="1"/>
      <c r="K288" s="1"/>
      <c r="L288" s="1"/>
      <c r="M288" s="1"/>
      <c r="N288" s="1"/>
      <c r="O288" s="1"/>
      <c r="P288" s="1"/>
      <c r="Q288" s="1"/>
      <c r="R288" s="1"/>
      <c r="S288" s="3"/>
      <c r="T288" s="3"/>
      <c r="U288" s="1"/>
      <c r="V288" s="1"/>
      <c r="W288" s="1"/>
      <c r="X288" s="1"/>
      <c r="Y288" s="1"/>
      <c r="Z288" s="1"/>
      <c r="AA288" s="1"/>
      <c r="AB288" s="1"/>
      <c r="AC288" s="1"/>
      <c r="AD288" s="1"/>
      <c r="AE288" s="1"/>
      <c r="AF288" s="1"/>
      <c r="AG288" s="1"/>
      <c r="AH288" s="3"/>
      <c r="AI288" s="3"/>
      <c r="AJ288" s="1"/>
      <c r="AK288" s="1"/>
      <c r="AL288" s="1"/>
      <c r="AM288" s="1"/>
      <c r="AN288" s="1"/>
      <c r="AO288" s="1"/>
      <c r="AP288" s="1"/>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row>
    <row r="289" spans="1:98" x14ac:dyDescent="0.2">
      <c r="A289" s="1"/>
      <c r="B289" s="40"/>
      <c r="C289" s="3"/>
      <c r="D289" s="40"/>
      <c r="E289" s="3"/>
      <c r="F289" s="1"/>
      <c r="G289" s="1"/>
      <c r="H289" s="1"/>
      <c r="I289" s="1"/>
      <c r="J289" s="1"/>
      <c r="K289" s="1"/>
      <c r="L289" s="1"/>
      <c r="M289" s="1"/>
      <c r="N289" s="1"/>
      <c r="O289" s="1"/>
      <c r="P289" s="1"/>
      <c r="Q289" s="1"/>
      <c r="R289" s="1"/>
      <c r="S289" s="3"/>
      <c r="T289" s="3"/>
      <c r="U289" s="1"/>
      <c r="V289" s="1"/>
      <c r="W289" s="1"/>
      <c r="X289" s="1"/>
      <c r="Y289" s="1"/>
      <c r="Z289" s="1"/>
      <c r="AA289" s="1"/>
      <c r="AB289" s="1"/>
      <c r="AC289" s="1"/>
      <c r="AD289" s="1"/>
      <c r="AE289" s="1"/>
      <c r="AF289" s="1"/>
      <c r="AG289" s="1"/>
      <c r="AH289" s="3"/>
      <c r="AI289" s="3"/>
      <c r="AJ289" s="1"/>
      <c r="AK289" s="1"/>
      <c r="AL289" s="1"/>
      <c r="AM289" s="1"/>
      <c r="AN289" s="1"/>
      <c r="AO289" s="1"/>
      <c r="AP289" s="1"/>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row>
    <row r="290" spans="1:98" x14ac:dyDescent="0.2">
      <c r="A290" s="1"/>
      <c r="B290" s="40"/>
      <c r="C290" s="3"/>
      <c r="D290" s="40"/>
      <c r="E290" s="3"/>
      <c r="F290" s="1"/>
      <c r="G290" s="1"/>
      <c r="H290" s="1"/>
      <c r="I290" s="1"/>
      <c r="J290" s="1"/>
      <c r="K290" s="1"/>
      <c r="L290" s="1"/>
      <c r="M290" s="1"/>
      <c r="N290" s="1"/>
      <c r="O290" s="1"/>
      <c r="P290" s="1"/>
      <c r="Q290" s="1"/>
      <c r="R290" s="1"/>
      <c r="S290" s="3"/>
      <c r="T290" s="3"/>
      <c r="U290" s="1"/>
      <c r="V290" s="1"/>
      <c r="W290" s="1"/>
      <c r="X290" s="1"/>
      <c r="Y290" s="1"/>
      <c r="Z290" s="1"/>
      <c r="AA290" s="1"/>
      <c r="AB290" s="1"/>
      <c r="AC290" s="1"/>
      <c r="AD290" s="1"/>
      <c r="AE290" s="1"/>
      <c r="AF290" s="1"/>
      <c r="AG290" s="1"/>
      <c r="AH290" s="3"/>
      <c r="AI290" s="3"/>
      <c r="AJ290" s="1"/>
      <c r="AK290" s="1"/>
      <c r="AL290" s="1"/>
      <c r="AM290" s="1"/>
      <c r="AN290" s="1"/>
      <c r="AO290" s="1"/>
      <c r="AP290" s="1"/>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row>
    <row r="291" spans="1:98" x14ac:dyDescent="0.2">
      <c r="A291" s="1"/>
      <c r="B291" s="40"/>
      <c r="C291" s="3"/>
      <c r="D291" s="40"/>
      <c r="E291" s="3"/>
      <c r="F291" s="1"/>
      <c r="G291" s="1"/>
      <c r="H291" s="1"/>
      <c r="I291" s="1"/>
      <c r="J291" s="1"/>
      <c r="K291" s="1"/>
      <c r="L291" s="1"/>
      <c r="M291" s="1"/>
      <c r="N291" s="1"/>
      <c r="O291" s="1"/>
      <c r="P291" s="1"/>
      <c r="Q291" s="1"/>
      <c r="R291" s="1"/>
      <c r="S291" s="3"/>
      <c r="T291" s="3"/>
      <c r="U291" s="1"/>
      <c r="V291" s="1"/>
      <c r="W291" s="1"/>
      <c r="X291" s="1"/>
      <c r="Y291" s="1"/>
      <c r="Z291" s="1"/>
      <c r="AA291" s="1"/>
      <c r="AB291" s="1"/>
      <c r="AC291" s="1"/>
      <c r="AD291" s="1"/>
      <c r="AE291" s="1"/>
      <c r="AF291" s="1"/>
      <c r="AG291" s="1"/>
      <c r="AH291" s="3"/>
      <c r="AI291" s="3"/>
      <c r="AJ291" s="1"/>
      <c r="AK291" s="1"/>
      <c r="AL291" s="1"/>
      <c r="AM291" s="1"/>
      <c r="AN291" s="1"/>
      <c r="AO291" s="1"/>
      <c r="AP291" s="1"/>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row>
    <row r="292" spans="1:98" x14ac:dyDescent="0.2">
      <c r="A292" s="1"/>
      <c r="B292" s="40"/>
      <c r="C292" s="3"/>
      <c r="D292" s="40"/>
      <c r="E292" s="3"/>
      <c r="F292" s="1"/>
      <c r="G292" s="1"/>
      <c r="H292" s="1"/>
      <c r="I292" s="1"/>
      <c r="J292" s="1"/>
      <c r="K292" s="1"/>
      <c r="L292" s="1"/>
      <c r="M292" s="1"/>
      <c r="N292" s="1"/>
      <c r="O292" s="1"/>
      <c r="P292" s="1"/>
      <c r="Q292" s="1"/>
      <c r="R292" s="1"/>
      <c r="S292" s="3"/>
      <c r="T292" s="3"/>
      <c r="U292" s="1"/>
      <c r="V292" s="1"/>
      <c r="W292" s="1"/>
      <c r="X292" s="1"/>
      <c r="Y292" s="1"/>
      <c r="Z292" s="1"/>
      <c r="AA292" s="1"/>
      <c r="AB292" s="1"/>
      <c r="AC292" s="1"/>
      <c r="AD292" s="1"/>
      <c r="AE292" s="1"/>
      <c r="AF292" s="1"/>
      <c r="AG292" s="1"/>
      <c r="AH292" s="3"/>
      <c r="AI292" s="3"/>
      <c r="AJ292" s="1"/>
      <c r="AK292" s="1"/>
      <c r="AL292" s="1"/>
      <c r="AM292" s="1"/>
      <c r="AN292" s="1"/>
      <c r="AO292" s="1"/>
      <c r="AP292" s="1"/>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row>
    <row r="295" spans="1:98" x14ac:dyDescent="0.2">
      <c r="F295" s="2">
        <v>1</v>
      </c>
      <c r="G295" s="2">
        <v>2</v>
      </c>
      <c r="H295" s="2">
        <v>3</v>
      </c>
      <c r="I295" s="2">
        <v>4</v>
      </c>
      <c r="J295" s="2">
        <v>5</v>
      </c>
      <c r="K295" s="2">
        <v>6</v>
      </c>
      <c r="L295" s="2">
        <v>7</v>
      </c>
      <c r="M295" s="2">
        <v>8</v>
      </c>
      <c r="N295" s="2">
        <v>9</v>
      </c>
      <c r="O295" s="2">
        <v>10</v>
      </c>
      <c r="P295" s="2">
        <v>11</v>
      </c>
      <c r="Q295" s="2">
        <v>12</v>
      </c>
      <c r="R295" s="2">
        <v>13</v>
      </c>
      <c r="S295" s="2">
        <v>14</v>
      </c>
      <c r="T295" s="2">
        <v>15</v>
      </c>
      <c r="U295" s="2">
        <v>16</v>
      </c>
      <c r="V295" s="2">
        <v>17</v>
      </c>
      <c r="W295" s="2">
        <v>18</v>
      </c>
      <c r="X295" s="2">
        <v>19</v>
      </c>
      <c r="Y295" s="2">
        <v>20</v>
      </c>
      <c r="Z295" s="2">
        <v>21</v>
      </c>
      <c r="AA295" s="2">
        <v>22</v>
      </c>
      <c r="AB295" s="2">
        <v>23</v>
      </c>
      <c r="AC295" s="2">
        <v>24</v>
      </c>
      <c r="AD295" s="2">
        <v>25</v>
      </c>
      <c r="AE295" s="2">
        <v>26</v>
      </c>
      <c r="AF295" s="2">
        <v>27</v>
      </c>
      <c r="AG295" s="2">
        <v>28</v>
      </c>
      <c r="AH295" s="2">
        <v>29</v>
      </c>
      <c r="AI295" s="2">
        <v>30</v>
      </c>
      <c r="AJ295" s="2">
        <v>31</v>
      </c>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row>
    <row r="296" spans="1:98" x14ac:dyDescent="0.2">
      <c r="F296" s="2">
        <v>1</v>
      </c>
      <c r="G296" s="2">
        <v>2</v>
      </c>
      <c r="H296" s="2">
        <v>3</v>
      </c>
      <c r="I296" s="2">
        <v>4</v>
      </c>
      <c r="J296" s="2">
        <v>5</v>
      </c>
      <c r="K296" s="2">
        <v>6</v>
      </c>
      <c r="L296" s="2">
        <v>7</v>
      </c>
      <c r="M296" s="2">
        <v>8</v>
      </c>
      <c r="N296" s="2">
        <v>9</v>
      </c>
      <c r="O296" s="2">
        <v>10</v>
      </c>
      <c r="P296" s="2">
        <v>11</v>
      </c>
      <c r="Q296" s="2">
        <v>12</v>
      </c>
      <c r="R296" s="2">
        <v>13</v>
      </c>
      <c r="S296" s="2">
        <v>14</v>
      </c>
      <c r="T296" s="2">
        <v>15</v>
      </c>
      <c r="U296" s="2">
        <v>16</v>
      </c>
      <c r="V296" s="2">
        <v>17</v>
      </c>
      <c r="W296" s="2">
        <v>18</v>
      </c>
      <c r="X296" s="2">
        <v>19</v>
      </c>
      <c r="Y296" s="2">
        <v>20</v>
      </c>
      <c r="Z296" s="2">
        <v>21</v>
      </c>
      <c r="AA296" s="2">
        <v>22</v>
      </c>
      <c r="AB296" s="2">
        <v>23</v>
      </c>
      <c r="AC296" s="2">
        <v>24</v>
      </c>
      <c r="AD296" s="2">
        <v>25</v>
      </c>
      <c r="AE296" s="2">
        <v>26</v>
      </c>
      <c r="AF296" s="2">
        <v>27</v>
      </c>
      <c r="AG296" s="2">
        <v>28</v>
      </c>
      <c r="AH296" s="2">
        <v>29</v>
      </c>
      <c r="AI296" s="2">
        <v>30</v>
      </c>
      <c r="AJ296" s="2">
        <v>31</v>
      </c>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row>
    <row r="297" spans="1:98" x14ac:dyDescent="0.2">
      <c r="F297" s="5">
        <f t="shared" ref="F297:AJ297" si="7">DATE($AN$1,$F$304,F296)</f>
        <v>45231</v>
      </c>
      <c r="G297" s="5">
        <f t="shared" si="7"/>
        <v>45232</v>
      </c>
      <c r="H297" s="5">
        <f t="shared" si="7"/>
        <v>45233</v>
      </c>
      <c r="I297" s="5">
        <f t="shared" si="7"/>
        <v>45234</v>
      </c>
      <c r="J297" s="5">
        <f t="shared" si="7"/>
        <v>45235</v>
      </c>
      <c r="K297" s="5">
        <f t="shared" si="7"/>
        <v>45236</v>
      </c>
      <c r="L297" s="5">
        <f t="shared" si="7"/>
        <v>45237</v>
      </c>
      <c r="M297" s="5">
        <f t="shared" si="7"/>
        <v>45238</v>
      </c>
      <c r="N297" s="5">
        <f t="shared" si="7"/>
        <v>45239</v>
      </c>
      <c r="O297" s="5">
        <f t="shared" si="7"/>
        <v>45240</v>
      </c>
      <c r="P297" s="5">
        <f t="shared" si="7"/>
        <v>45241</v>
      </c>
      <c r="Q297" s="5">
        <f t="shared" si="7"/>
        <v>45242</v>
      </c>
      <c r="R297" s="5">
        <f t="shared" si="7"/>
        <v>45243</v>
      </c>
      <c r="S297" s="5">
        <f t="shared" si="7"/>
        <v>45244</v>
      </c>
      <c r="T297" s="5">
        <f t="shared" si="7"/>
        <v>45245</v>
      </c>
      <c r="U297" s="5">
        <f t="shared" si="7"/>
        <v>45246</v>
      </c>
      <c r="V297" s="5">
        <f t="shared" si="7"/>
        <v>45247</v>
      </c>
      <c r="W297" s="5">
        <f t="shared" si="7"/>
        <v>45248</v>
      </c>
      <c r="X297" s="5">
        <f t="shared" si="7"/>
        <v>45249</v>
      </c>
      <c r="Y297" s="5">
        <f t="shared" si="7"/>
        <v>45250</v>
      </c>
      <c r="Z297" s="5">
        <f t="shared" si="7"/>
        <v>45251</v>
      </c>
      <c r="AA297" s="5">
        <f t="shared" si="7"/>
        <v>45252</v>
      </c>
      <c r="AB297" s="5">
        <f t="shared" si="7"/>
        <v>45253</v>
      </c>
      <c r="AC297" s="5">
        <f t="shared" si="7"/>
        <v>45254</v>
      </c>
      <c r="AD297" s="5">
        <f t="shared" si="7"/>
        <v>45255</v>
      </c>
      <c r="AE297" s="5">
        <f t="shared" si="7"/>
        <v>45256</v>
      </c>
      <c r="AF297" s="5">
        <f t="shared" si="7"/>
        <v>45257</v>
      </c>
      <c r="AG297" s="5">
        <f t="shared" si="7"/>
        <v>45258</v>
      </c>
      <c r="AH297" s="5">
        <f t="shared" si="7"/>
        <v>45259</v>
      </c>
      <c r="AI297" s="5">
        <f t="shared" si="7"/>
        <v>45260</v>
      </c>
      <c r="AJ297" s="5">
        <f t="shared" si="7"/>
        <v>45261</v>
      </c>
      <c r="AK297" s="5"/>
      <c r="AL297" s="5"/>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row>
    <row r="298" spans="1:98" x14ac:dyDescent="0.2">
      <c r="F298" s="2">
        <f t="shared" ref="F298:AJ298" si="8">MONTH(F297)</f>
        <v>11</v>
      </c>
      <c r="G298" s="2">
        <f t="shared" si="8"/>
        <v>11</v>
      </c>
      <c r="H298" s="2">
        <f t="shared" si="8"/>
        <v>11</v>
      </c>
      <c r="I298" s="2">
        <f t="shared" si="8"/>
        <v>11</v>
      </c>
      <c r="J298" s="2">
        <f t="shared" si="8"/>
        <v>11</v>
      </c>
      <c r="K298" s="2">
        <f t="shared" si="8"/>
        <v>11</v>
      </c>
      <c r="L298" s="2">
        <f t="shared" si="8"/>
        <v>11</v>
      </c>
      <c r="M298" s="2">
        <f t="shared" si="8"/>
        <v>11</v>
      </c>
      <c r="N298" s="2">
        <f t="shared" si="8"/>
        <v>11</v>
      </c>
      <c r="O298" s="2">
        <f t="shared" si="8"/>
        <v>11</v>
      </c>
      <c r="P298" s="2">
        <f t="shared" si="8"/>
        <v>11</v>
      </c>
      <c r="Q298" s="2">
        <f t="shared" si="8"/>
        <v>11</v>
      </c>
      <c r="R298" s="2">
        <f t="shared" si="8"/>
        <v>11</v>
      </c>
      <c r="S298" s="2">
        <f t="shared" si="8"/>
        <v>11</v>
      </c>
      <c r="T298" s="2">
        <f t="shared" si="8"/>
        <v>11</v>
      </c>
      <c r="U298" s="2">
        <f t="shared" si="8"/>
        <v>11</v>
      </c>
      <c r="V298" s="2">
        <f t="shared" si="8"/>
        <v>11</v>
      </c>
      <c r="W298" s="2">
        <f t="shared" si="8"/>
        <v>11</v>
      </c>
      <c r="X298" s="2">
        <f t="shared" si="8"/>
        <v>11</v>
      </c>
      <c r="Y298" s="2">
        <f t="shared" si="8"/>
        <v>11</v>
      </c>
      <c r="Z298" s="2">
        <f t="shared" si="8"/>
        <v>11</v>
      </c>
      <c r="AA298" s="2">
        <f t="shared" si="8"/>
        <v>11</v>
      </c>
      <c r="AB298" s="2">
        <f t="shared" si="8"/>
        <v>11</v>
      </c>
      <c r="AC298" s="2">
        <f t="shared" si="8"/>
        <v>11</v>
      </c>
      <c r="AD298" s="2">
        <f t="shared" si="8"/>
        <v>11</v>
      </c>
      <c r="AE298" s="2">
        <f t="shared" si="8"/>
        <v>11</v>
      </c>
      <c r="AF298" s="2">
        <f t="shared" si="8"/>
        <v>11</v>
      </c>
      <c r="AG298" s="2">
        <f t="shared" si="8"/>
        <v>11</v>
      </c>
      <c r="AH298" s="2">
        <f t="shared" si="8"/>
        <v>11</v>
      </c>
      <c r="AI298" s="2">
        <f t="shared" si="8"/>
        <v>11</v>
      </c>
      <c r="AJ298" s="2">
        <f t="shared" si="8"/>
        <v>12</v>
      </c>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row>
    <row r="299" spans="1:98" x14ac:dyDescent="0.2">
      <c r="F299" s="2">
        <f t="shared" ref="F299:AJ299" si="9">VALUE(F298)</f>
        <v>11</v>
      </c>
      <c r="G299" s="2">
        <f t="shared" si="9"/>
        <v>11</v>
      </c>
      <c r="H299" s="2">
        <f t="shared" si="9"/>
        <v>11</v>
      </c>
      <c r="I299" s="2">
        <f t="shared" si="9"/>
        <v>11</v>
      </c>
      <c r="J299" s="2">
        <f t="shared" si="9"/>
        <v>11</v>
      </c>
      <c r="K299" s="2">
        <f t="shared" si="9"/>
        <v>11</v>
      </c>
      <c r="L299" s="2">
        <f t="shared" si="9"/>
        <v>11</v>
      </c>
      <c r="M299" s="2">
        <f t="shared" si="9"/>
        <v>11</v>
      </c>
      <c r="N299" s="2">
        <f t="shared" si="9"/>
        <v>11</v>
      </c>
      <c r="O299" s="2">
        <f t="shared" si="9"/>
        <v>11</v>
      </c>
      <c r="P299" s="2">
        <f t="shared" si="9"/>
        <v>11</v>
      </c>
      <c r="Q299" s="2">
        <f t="shared" si="9"/>
        <v>11</v>
      </c>
      <c r="R299" s="2">
        <f t="shared" si="9"/>
        <v>11</v>
      </c>
      <c r="S299" s="2">
        <f t="shared" si="9"/>
        <v>11</v>
      </c>
      <c r="T299" s="2">
        <f t="shared" si="9"/>
        <v>11</v>
      </c>
      <c r="U299" s="2">
        <f t="shared" si="9"/>
        <v>11</v>
      </c>
      <c r="V299" s="2">
        <f t="shared" si="9"/>
        <v>11</v>
      </c>
      <c r="W299" s="2">
        <f t="shared" si="9"/>
        <v>11</v>
      </c>
      <c r="X299" s="2">
        <f t="shared" si="9"/>
        <v>11</v>
      </c>
      <c r="Y299" s="2">
        <f t="shared" si="9"/>
        <v>11</v>
      </c>
      <c r="Z299" s="2">
        <f t="shared" si="9"/>
        <v>11</v>
      </c>
      <c r="AA299" s="2">
        <f t="shared" si="9"/>
        <v>11</v>
      </c>
      <c r="AB299" s="2">
        <f t="shared" si="9"/>
        <v>11</v>
      </c>
      <c r="AC299" s="2">
        <f t="shared" si="9"/>
        <v>11</v>
      </c>
      <c r="AD299" s="2">
        <f t="shared" si="9"/>
        <v>11</v>
      </c>
      <c r="AE299" s="2">
        <f t="shared" si="9"/>
        <v>11</v>
      </c>
      <c r="AF299" s="2">
        <f t="shared" si="9"/>
        <v>11</v>
      </c>
      <c r="AG299" s="2">
        <f t="shared" si="9"/>
        <v>11</v>
      </c>
      <c r="AH299" s="2">
        <f t="shared" si="9"/>
        <v>11</v>
      </c>
      <c r="AI299" s="2">
        <f t="shared" si="9"/>
        <v>11</v>
      </c>
      <c r="AJ299" s="2">
        <f t="shared" si="9"/>
        <v>12</v>
      </c>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row>
    <row r="300" spans="1:98" x14ac:dyDescent="0.2">
      <c r="F300" s="6">
        <f>F297</f>
        <v>45231</v>
      </c>
      <c r="G300" s="6">
        <f>IF(OR(G299=F299,G299=""),G297,"")</f>
        <v>45232</v>
      </c>
      <c r="H300" s="6">
        <f t="shared" ref="H300:AH300" si="10">IF(H299=G299,H297,"")</f>
        <v>45233</v>
      </c>
      <c r="I300" s="6">
        <f t="shared" si="10"/>
        <v>45234</v>
      </c>
      <c r="J300" s="6">
        <f t="shared" si="10"/>
        <v>45235</v>
      </c>
      <c r="K300" s="6">
        <f t="shared" si="10"/>
        <v>45236</v>
      </c>
      <c r="L300" s="6">
        <f t="shared" si="10"/>
        <v>45237</v>
      </c>
      <c r="M300" s="6">
        <f t="shared" si="10"/>
        <v>45238</v>
      </c>
      <c r="N300" s="6">
        <f t="shared" si="10"/>
        <v>45239</v>
      </c>
      <c r="O300" s="6">
        <f t="shared" si="10"/>
        <v>45240</v>
      </c>
      <c r="P300" s="6">
        <f t="shared" si="10"/>
        <v>45241</v>
      </c>
      <c r="Q300" s="6">
        <f t="shared" si="10"/>
        <v>45242</v>
      </c>
      <c r="R300" s="6">
        <f t="shared" si="10"/>
        <v>45243</v>
      </c>
      <c r="S300" s="6">
        <f t="shared" si="10"/>
        <v>45244</v>
      </c>
      <c r="T300" s="6">
        <f t="shared" si="10"/>
        <v>45245</v>
      </c>
      <c r="U300" s="6">
        <f t="shared" si="10"/>
        <v>45246</v>
      </c>
      <c r="V300" s="6">
        <f t="shared" si="10"/>
        <v>45247</v>
      </c>
      <c r="W300" s="6">
        <f t="shared" si="10"/>
        <v>45248</v>
      </c>
      <c r="X300" s="6">
        <f t="shared" si="10"/>
        <v>45249</v>
      </c>
      <c r="Y300" s="6">
        <f t="shared" si="10"/>
        <v>45250</v>
      </c>
      <c r="Z300" s="6">
        <f t="shared" si="10"/>
        <v>45251</v>
      </c>
      <c r="AA300" s="6">
        <f t="shared" si="10"/>
        <v>45252</v>
      </c>
      <c r="AB300" s="6">
        <f t="shared" si="10"/>
        <v>45253</v>
      </c>
      <c r="AC300" s="6">
        <f t="shared" si="10"/>
        <v>45254</v>
      </c>
      <c r="AD300" s="6">
        <f t="shared" si="10"/>
        <v>45255</v>
      </c>
      <c r="AE300" s="6">
        <f t="shared" si="10"/>
        <v>45256</v>
      </c>
      <c r="AF300" s="6">
        <f t="shared" si="10"/>
        <v>45257</v>
      </c>
      <c r="AG300" s="6">
        <f t="shared" si="10"/>
        <v>45258</v>
      </c>
      <c r="AH300" s="6">
        <f t="shared" si="10"/>
        <v>45259</v>
      </c>
      <c r="AI300" s="6">
        <f>IF(AI299=AG299,AI297,"")</f>
        <v>45260</v>
      </c>
      <c r="AJ300" s="6" t="str">
        <f>IF(AJ299=AG299,AJ297,"")</f>
        <v/>
      </c>
      <c r="AK300" s="68"/>
      <c r="AL300" s="68"/>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row>
    <row r="301" spans="1:98" x14ac:dyDescent="0.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row>
    <row r="302" spans="1:98" x14ac:dyDescent="0.2">
      <c r="B302" s="39"/>
      <c r="C302" s="2"/>
      <c r="D302" s="39"/>
      <c r="E302" s="2"/>
      <c r="F302" s="2" t="s">
        <v>11</v>
      </c>
      <c r="G302" s="2" t="s">
        <v>12</v>
      </c>
      <c r="H302" s="2" t="s">
        <v>13</v>
      </c>
      <c r="I302" s="2" t="s">
        <v>14</v>
      </c>
      <c r="J302" s="2" t="s">
        <v>15</v>
      </c>
      <c r="K302" s="2" t="s">
        <v>16</v>
      </c>
      <c r="L302" s="2" t="s">
        <v>17</v>
      </c>
      <c r="M302" s="2" t="s">
        <v>18</v>
      </c>
      <c r="N302" s="2" t="s">
        <v>19</v>
      </c>
      <c r="O302" s="2" t="s">
        <v>20</v>
      </c>
      <c r="P302" s="2" t="s">
        <v>21</v>
      </c>
      <c r="Q302" s="2" t="s">
        <v>22</v>
      </c>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row>
    <row r="303" spans="1:98" x14ac:dyDescent="0.2">
      <c r="B303" s="39"/>
      <c r="C303" s="2"/>
      <c r="D303" s="39"/>
      <c r="E303" s="2"/>
      <c r="F303" s="2">
        <v>1</v>
      </c>
      <c r="G303" s="2">
        <v>2</v>
      </c>
      <c r="H303" s="2">
        <v>3</v>
      </c>
      <c r="I303" s="2">
        <v>4</v>
      </c>
      <c r="J303" s="2">
        <v>5</v>
      </c>
      <c r="K303" s="2">
        <v>6</v>
      </c>
      <c r="L303" s="2">
        <v>7</v>
      </c>
      <c r="M303" s="2">
        <v>8</v>
      </c>
      <c r="N303" s="2">
        <v>9</v>
      </c>
      <c r="O303" s="2">
        <v>10</v>
      </c>
      <c r="P303" s="2">
        <v>11</v>
      </c>
      <c r="Q303" s="2">
        <v>12</v>
      </c>
      <c r="R303" s="2">
        <v>13</v>
      </c>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row>
    <row r="304" spans="1:98" x14ac:dyDescent="0.2">
      <c r="B304" s="39"/>
      <c r="C304" s="2"/>
      <c r="D304" s="39"/>
      <c r="E304" s="2"/>
      <c r="F304" s="7">
        <f>HLOOKUP($AN$2,$F$302:$R$303,2,FALSE)</f>
        <v>11</v>
      </c>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row>
    <row r="306" spans="2:98" x14ac:dyDescent="0.2">
      <c r="B306" s="39"/>
      <c r="C306" s="2"/>
      <c r="D306" s="39"/>
      <c r="E306" s="2"/>
      <c r="F306" s="2">
        <f t="shared" ref="F306:AJ306" si="11">IF(ISERROR(WEEKDAY(F300)),"",WEEKDAY(F300))</f>
        <v>4</v>
      </c>
      <c r="G306" s="2">
        <f t="shared" si="11"/>
        <v>5</v>
      </c>
      <c r="H306" s="2">
        <f t="shared" si="11"/>
        <v>6</v>
      </c>
      <c r="I306" s="2">
        <f t="shared" si="11"/>
        <v>7</v>
      </c>
      <c r="J306" s="2">
        <f t="shared" si="11"/>
        <v>1</v>
      </c>
      <c r="K306" s="2">
        <f t="shared" si="11"/>
        <v>2</v>
      </c>
      <c r="L306" s="2">
        <f t="shared" si="11"/>
        <v>3</v>
      </c>
      <c r="M306" s="2">
        <f t="shared" si="11"/>
        <v>4</v>
      </c>
      <c r="N306" s="2">
        <f t="shared" si="11"/>
        <v>5</v>
      </c>
      <c r="O306" s="2">
        <f t="shared" si="11"/>
        <v>6</v>
      </c>
      <c r="P306" s="2">
        <f t="shared" si="11"/>
        <v>7</v>
      </c>
      <c r="Q306" s="2">
        <f t="shared" si="11"/>
        <v>1</v>
      </c>
      <c r="R306" s="2">
        <f t="shared" si="11"/>
        <v>2</v>
      </c>
      <c r="S306" s="2">
        <f t="shared" si="11"/>
        <v>3</v>
      </c>
      <c r="T306" s="2">
        <f t="shared" si="11"/>
        <v>4</v>
      </c>
      <c r="U306" s="2">
        <f t="shared" si="11"/>
        <v>5</v>
      </c>
      <c r="V306" s="2">
        <f t="shared" si="11"/>
        <v>6</v>
      </c>
      <c r="W306" s="2">
        <f t="shared" si="11"/>
        <v>7</v>
      </c>
      <c r="X306" s="2">
        <f t="shared" si="11"/>
        <v>1</v>
      </c>
      <c r="Y306" s="2">
        <f t="shared" si="11"/>
        <v>2</v>
      </c>
      <c r="Z306" s="2">
        <f t="shared" si="11"/>
        <v>3</v>
      </c>
      <c r="AA306" s="2">
        <f t="shared" si="11"/>
        <v>4</v>
      </c>
      <c r="AB306" s="2">
        <f t="shared" si="11"/>
        <v>5</v>
      </c>
      <c r="AC306" s="2">
        <f t="shared" si="11"/>
        <v>6</v>
      </c>
      <c r="AD306" s="2">
        <f t="shared" si="11"/>
        <v>7</v>
      </c>
      <c r="AE306" s="2">
        <f t="shared" si="11"/>
        <v>1</v>
      </c>
      <c r="AF306" s="2">
        <f t="shared" si="11"/>
        <v>2</v>
      </c>
      <c r="AG306" s="2">
        <f t="shared" si="11"/>
        <v>3</v>
      </c>
      <c r="AH306" s="2">
        <f t="shared" si="11"/>
        <v>4</v>
      </c>
      <c r="AI306" s="2">
        <f t="shared" si="11"/>
        <v>5</v>
      </c>
      <c r="AJ306" s="2" t="str">
        <f t="shared" si="11"/>
        <v/>
      </c>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row>
    <row r="307" spans="2:98" x14ac:dyDescent="0.2">
      <c r="B307" s="39"/>
      <c r="C307" s="2"/>
      <c r="D307" s="39"/>
      <c r="E307" s="2"/>
      <c r="F307" s="2">
        <f t="shared" ref="F307:AJ315" si="12">F306</f>
        <v>4</v>
      </c>
      <c r="G307" s="2">
        <f t="shared" si="12"/>
        <v>5</v>
      </c>
      <c r="H307" s="2">
        <f t="shared" si="12"/>
        <v>6</v>
      </c>
      <c r="I307" s="2">
        <f t="shared" si="12"/>
        <v>7</v>
      </c>
      <c r="J307" s="2">
        <f t="shared" si="12"/>
        <v>1</v>
      </c>
      <c r="K307" s="2">
        <f t="shared" si="12"/>
        <v>2</v>
      </c>
      <c r="L307" s="2">
        <f t="shared" si="12"/>
        <v>3</v>
      </c>
      <c r="M307" s="2">
        <f t="shared" si="12"/>
        <v>4</v>
      </c>
      <c r="N307" s="2">
        <f t="shared" si="12"/>
        <v>5</v>
      </c>
      <c r="O307" s="2">
        <f t="shared" si="12"/>
        <v>6</v>
      </c>
      <c r="P307" s="2">
        <f t="shared" si="12"/>
        <v>7</v>
      </c>
      <c r="Q307" s="2">
        <f t="shared" si="12"/>
        <v>1</v>
      </c>
      <c r="R307" s="2">
        <f t="shared" si="12"/>
        <v>2</v>
      </c>
      <c r="S307" s="2">
        <f t="shared" si="12"/>
        <v>3</v>
      </c>
      <c r="T307" s="2">
        <f t="shared" si="12"/>
        <v>4</v>
      </c>
      <c r="U307" s="2">
        <f t="shared" si="12"/>
        <v>5</v>
      </c>
      <c r="V307" s="2">
        <f t="shared" si="12"/>
        <v>6</v>
      </c>
      <c r="W307" s="2">
        <f t="shared" si="12"/>
        <v>7</v>
      </c>
      <c r="X307" s="2">
        <f t="shared" si="12"/>
        <v>1</v>
      </c>
      <c r="Y307" s="2">
        <f t="shared" si="12"/>
        <v>2</v>
      </c>
      <c r="Z307" s="2">
        <f t="shared" si="12"/>
        <v>3</v>
      </c>
      <c r="AA307" s="2">
        <f t="shared" si="12"/>
        <v>4</v>
      </c>
      <c r="AB307" s="2">
        <f t="shared" si="12"/>
        <v>5</v>
      </c>
      <c r="AC307" s="2">
        <f t="shared" si="12"/>
        <v>6</v>
      </c>
      <c r="AD307" s="2">
        <f t="shared" si="12"/>
        <v>7</v>
      </c>
      <c r="AE307" s="2">
        <f t="shared" si="12"/>
        <v>1</v>
      </c>
      <c r="AF307" s="2">
        <f t="shared" si="12"/>
        <v>2</v>
      </c>
      <c r="AG307" s="2">
        <f t="shared" si="12"/>
        <v>3</v>
      </c>
      <c r="AH307" s="2">
        <f t="shared" si="12"/>
        <v>4</v>
      </c>
      <c r="AI307" s="2">
        <f t="shared" si="12"/>
        <v>5</v>
      </c>
      <c r="AJ307" s="2" t="str">
        <f t="shared" si="12"/>
        <v/>
      </c>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row>
    <row r="308" spans="2:98" x14ac:dyDescent="0.2">
      <c r="B308" s="39"/>
      <c r="C308" s="2"/>
      <c r="D308" s="39"/>
      <c r="E308" s="2"/>
      <c r="F308" s="2">
        <f t="shared" si="12"/>
        <v>4</v>
      </c>
      <c r="G308" s="2">
        <f t="shared" si="12"/>
        <v>5</v>
      </c>
      <c r="H308" s="2">
        <f t="shared" si="12"/>
        <v>6</v>
      </c>
      <c r="I308" s="2">
        <f t="shared" si="12"/>
        <v>7</v>
      </c>
      <c r="J308" s="2">
        <f t="shared" si="12"/>
        <v>1</v>
      </c>
      <c r="K308" s="2">
        <f t="shared" si="12"/>
        <v>2</v>
      </c>
      <c r="L308" s="2">
        <f t="shared" si="12"/>
        <v>3</v>
      </c>
      <c r="M308" s="2">
        <f t="shared" si="12"/>
        <v>4</v>
      </c>
      <c r="N308" s="2">
        <f t="shared" si="12"/>
        <v>5</v>
      </c>
      <c r="O308" s="2">
        <f t="shared" si="12"/>
        <v>6</v>
      </c>
      <c r="P308" s="2">
        <f t="shared" si="12"/>
        <v>7</v>
      </c>
      <c r="Q308" s="2">
        <f t="shared" si="12"/>
        <v>1</v>
      </c>
      <c r="R308" s="2">
        <f t="shared" si="12"/>
        <v>2</v>
      </c>
      <c r="S308" s="2">
        <f t="shared" si="12"/>
        <v>3</v>
      </c>
      <c r="T308" s="2">
        <f t="shared" si="12"/>
        <v>4</v>
      </c>
      <c r="U308" s="2">
        <f t="shared" si="12"/>
        <v>5</v>
      </c>
      <c r="V308" s="2">
        <f t="shared" si="12"/>
        <v>6</v>
      </c>
      <c r="W308" s="2">
        <f t="shared" si="12"/>
        <v>7</v>
      </c>
      <c r="X308" s="2">
        <f t="shared" si="12"/>
        <v>1</v>
      </c>
      <c r="Y308" s="2">
        <f t="shared" si="12"/>
        <v>2</v>
      </c>
      <c r="Z308" s="2">
        <f t="shared" si="12"/>
        <v>3</v>
      </c>
      <c r="AA308" s="2">
        <f t="shared" si="12"/>
        <v>4</v>
      </c>
      <c r="AB308" s="2">
        <f t="shared" si="12"/>
        <v>5</v>
      </c>
      <c r="AC308" s="2">
        <f t="shared" si="12"/>
        <v>6</v>
      </c>
      <c r="AD308" s="2">
        <f t="shared" si="12"/>
        <v>7</v>
      </c>
      <c r="AE308" s="2">
        <f t="shared" si="12"/>
        <v>1</v>
      </c>
      <c r="AF308" s="2">
        <f t="shared" si="12"/>
        <v>2</v>
      </c>
      <c r="AG308" s="2">
        <f t="shared" si="12"/>
        <v>3</v>
      </c>
      <c r="AH308" s="2">
        <f t="shared" si="12"/>
        <v>4</v>
      </c>
      <c r="AI308" s="2">
        <f t="shared" si="12"/>
        <v>5</v>
      </c>
      <c r="AJ308" s="2" t="str">
        <f t="shared" si="12"/>
        <v/>
      </c>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row>
    <row r="309" spans="2:98" x14ac:dyDescent="0.2">
      <c r="B309" s="39"/>
      <c r="C309" s="2"/>
      <c r="D309" s="39"/>
      <c r="E309" s="2"/>
      <c r="F309" s="2">
        <f t="shared" si="12"/>
        <v>4</v>
      </c>
      <c r="G309" s="2">
        <f t="shared" si="12"/>
        <v>5</v>
      </c>
      <c r="H309" s="2">
        <f t="shared" si="12"/>
        <v>6</v>
      </c>
      <c r="I309" s="2">
        <f t="shared" si="12"/>
        <v>7</v>
      </c>
      <c r="J309" s="2">
        <f t="shared" si="12"/>
        <v>1</v>
      </c>
      <c r="K309" s="2">
        <f t="shared" si="12"/>
        <v>2</v>
      </c>
      <c r="L309" s="2">
        <f t="shared" si="12"/>
        <v>3</v>
      </c>
      <c r="M309" s="2">
        <f t="shared" si="12"/>
        <v>4</v>
      </c>
      <c r="N309" s="2">
        <f t="shared" si="12"/>
        <v>5</v>
      </c>
      <c r="O309" s="2">
        <f t="shared" si="12"/>
        <v>6</v>
      </c>
      <c r="P309" s="2">
        <f t="shared" si="12"/>
        <v>7</v>
      </c>
      <c r="Q309" s="2">
        <f t="shared" si="12"/>
        <v>1</v>
      </c>
      <c r="R309" s="2">
        <f t="shared" si="12"/>
        <v>2</v>
      </c>
      <c r="S309" s="2">
        <f t="shared" si="12"/>
        <v>3</v>
      </c>
      <c r="T309" s="2">
        <f t="shared" si="12"/>
        <v>4</v>
      </c>
      <c r="U309" s="2">
        <f t="shared" si="12"/>
        <v>5</v>
      </c>
      <c r="V309" s="2">
        <f t="shared" si="12"/>
        <v>6</v>
      </c>
      <c r="W309" s="2">
        <f t="shared" si="12"/>
        <v>7</v>
      </c>
      <c r="X309" s="2">
        <f t="shared" si="12"/>
        <v>1</v>
      </c>
      <c r="Y309" s="2">
        <f t="shared" si="12"/>
        <v>2</v>
      </c>
      <c r="Z309" s="2">
        <f t="shared" si="12"/>
        <v>3</v>
      </c>
      <c r="AA309" s="2">
        <f t="shared" si="12"/>
        <v>4</v>
      </c>
      <c r="AB309" s="2">
        <f t="shared" si="12"/>
        <v>5</v>
      </c>
      <c r="AC309" s="2">
        <f t="shared" si="12"/>
        <v>6</v>
      </c>
      <c r="AD309" s="2">
        <f t="shared" si="12"/>
        <v>7</v>
      </c>
      <c r="AE309" s="2">
        <f t="shared" si="12"/>
        <v>1</v>
      </c>
      <c r="AF309" s="2">
        <f t="shared" si="12"/>
        <v>2</v>
      </c>
      <c r="AG309" s="2">
        <f t="shared" si="12"/>
        <v>3</v>
      </c>
      <c r="AH309" s="2">
        <f t="shared" si="12"/>
        <v>4</v>
      </c>
      <c r="AI309" s="2">
        <f t="shared" si="12"/>
        <v>5</v>
      </c>
      <c r="AJ309" s="2" t="str">
        <f t="shared" si="12"/>
        <v/>
      </c>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row>
    <row r="310" spans="2:98" x14ac:dyDescent="0.2">
      <c r="B310" s="39"/>
      <c r="C310" s="2"/>
      <c r="D310" s="39"/>
      <c r="E310" s="2"/>
      <c r="F310" s="2">
        <f t="shared" si="12"/>
        <v>4</v>
      </c>
      <c r="G310" s="2">
        <f t="shared" si="12"/>
        <v>5</v>
      </c>
      <c r="H310" s="2">
        <f t="shared" si="12"/>
        <v>6</v>
      </c>
      <c r="I310" s="2">
        <f t="shared" si="12"/>
        <v>7</v>
      </c>
      <c r="J310" s="2">
        <f t="shared" si="12"/>
        <v>1</v>
      </c>
      <c r="K310" s="2">
        <f t="shared" si="12"/>
        <v>2</v>
      </c>
      <c r="L310" s="2">
        <f t="shared" si="12"/>
        <v>3</v>
      </c>
      <c r="M310" s="2">
        <f t="shared" si="12"/>
        <v>4</v>
      </c>
      <c r="N310" s="2">
        <f t="shared" si="12"/>
        <v>5</v>
      </c>
      <c r="O310" s="2">
        <f t="shared" si="12"/>
        <v>6</v>
      </c>
      <c r="P310" s="2">
        <f t="shared" si="12"/>
        <v>7</v>
      </c>
      <c r="Q310" s="2">
        <f t="shared" si="12"/>
        <v>1</v>
      </c>
      <c r="R310" s="2">
        <f t="shared" si="12"/>
        <v>2</v>
      </c>
      <c r="S310" s="2">
        <f t="shared" si="12"/>
        <v>3</v>
      </c>
      <c r="T310" s="2">
        <f t="shared" si="12"/>
        <v>4</v>
      </c>
      <c r="U310" s="2">
        <f t="shared" si="12"/>
        <v>5</v>
      </c>
      <c r="V310" s="2">
        <f t="shared" si="12"/>
        <v>6</v>
      </c>
      <c r="W310" s="2">
        <f t="shared" si="12"/>
        <v>7</v>
      </c>
      <c r="X310" s="2">
        <f t="shared" si="12"/>
        <v>1</v>
      </c>
      <c r="Y310" s="2">
        <f t="shared" si="12"/>
        <v>2</v>
      </c>
      <c r="Z310" s="2">
        <f t="shared" si="12"/>
        <v>3</v>
      </c>
      <c r="AA310" s="2">
        <f t="shared" si="12"/>
        <v>4</v>
      </c>
      <c r="AB310" s="2">
        <f t="shared" si="12"/>
        <v>5</v>
      </c>
      <c r="AC310" s="2">
        <f t="shared" si="12"/>
        <v>6</v>
      </c>
      <c r="AD310" s="2">
        <f t="shared" si="12"/>
        <v>7</v>
      </c>
      <c r="AE310" s="2">
        <f t="shared" si="12"/>
        <v>1</v>
      </c>
      <c r="AF310" s="2">
        <f t="shared" si="12"/>
        <v>2</v>
      </c>
      <c r="AG310" s="2">
        <f t="shared" si="12"/>
        <v>3</v>
      </c>
      <c r="AH310" s="2">
        <f t="shared" si="12"/>
        <v>4</v>
      </c>
      <c r="AI310" s="2">
        <f t="shared" si="12"/>
        <v>5</v>
      </c>
      <c r="AJ310" s="2" t="str">
        <f t="shared" si="12"/>
        <v/>
      </c>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row>
    <row r="311" spans="2:98" x14ac:dyDescent="0.2">
      <c r="B311" s="39"/>
      <c r="C311" s="2"/>
      <c r="D311" s="39"/>
      <c r="E311" s="2"/>
      <c r="F311" s="2">
        <f t="shared" si="12"/>
        <v>4</v>
      </c>
      <c r="G311" s="2">
        <f t="shared" si="12"/>
        <v>5</v>
      </c>
      <c r="H311" s="2">
        <f t="shared" si="12"/>
        <v>6</v>
      </c>
      <c r="I311" s="2">
        <f t="shared" si="12"/>
        <v>7</v>
      </c>
      <c r="J311" s="2">
        <f t="shared" si="12"/>
        <v>1</v>
      </c>
      <c r="K311" s="2">
        <f t="shared" si="12"/>
        <v>2</v>
      </c>
      <c r="L311" s="2">
        <f t="shared" si="12"/>
        <v>3</v>
      </c>
      <c r="M311" s="2">
        <f t="shared" si="12"/>
        <v>4</v>
      </c>
      <c r="N311" s="2">
        <f t="shared" si="12"/>
        <v>5</v>
      </c>
      <c r="O311" s="2">
        <f t="shared" si="12"/>
        <v>6</v>
      </c>
      <c r="P311" s="2">
        <f t="shared" si="12"/>
        <v>7</v>
      </c>
      <c r="Q311" s="2">
        <f t="shared" si="12"/>
        <v>1</v>
      </c>
      <c r="R311" s="2">
        <f t="shared" si="12"/>
        <v>2</v>
      </c>
      <c r="S311" s="2">
        <f t="shared" si="12"/>
        <v>3</v>
      </c>
      <c r="T311" s="2">
        <f t="shared" si="12"/>
        <v>4</v>
      </c>
      <c r="U311" s="2">
        <f t="shared" si="12"/>
        <v>5</v>
      </c>
      <c r="V311" s="2">
        <f t="shared" si="12"/>
        <v>6</v>
      </c>
      <c r="W311" s="2">
        <f t="shared" si="12"/>
        <v>7</v>
      </c>
      <c r="X311" s="2">
        <f t="shared" si="12"/>
        <v>1</v>
      </c>
      <c r="Y311" s="2">
        <f t="shared" si="12"/>
        <v>2</v>
      </c>
      <c r="Z311" s="2">
        <f t="shared" si="12"/>
        <v>3</v>
      </c>
      <c r="AA311" s="2">
        <f t="shared" si="12"/>
        <v>4</v>
      </c>
      <c r="AB311" s="2">
        <f t="shared" si="12"/>
        <v>5</v>
      </c>
      <c r="AC311" s="2">
        <f t="shared" si="12"/>
        <v>6</v>
      </c>
      <c r="AD311" s="2">
        <f t="shared" si="12"/>
        <v>7</v>
      </c>
      <c r="AE311" s="2">
        <f t="shared" si="12"/>
        <v>1</v>
      </c>
      <c r="AF311" s="2">
        <f t="shared" si="12"/>
        <v>2</v>
      </c>
      <c r="AG311" s="2">
        <f t="shared" si="12"/>
        <v>3</v>
      </c>
      <c r="AH311" s="2">
        <f t="shared" si="12"/>
        <v>4</v>
      </c>
      <c r="AI311" s="2">
        <f t="shared" si="12"/>
        <v>5</v>
      </c>
      <c r="AJ311" s="2" t="str">
        <f t="shared" si="12"/>
        <v/>
      </c>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row>
    <row r="312" spans="2:98" x14ac:dyDescent="0.2">
      <c r="B312" s="39"/>
      <c r="C312" s="2"/>
      <c r="D312" s="39"/>
      <c r="E312" s="2"/>
      <c r="F312" s="2">
        <f t="shared" si="12"/>
        <v>4</v>
      </c>
      <c r="G312" s="2">
        <f t="shared" si="12"/>
        <v>5</v>
      </c>
      <c r="H312" s="2">
        <f t="shared" si="12"/>
        <v>6</v>
      </c>
      <c r="I312" s="2">
        <f t="shared" si="12"/>
        <v>7</v>
      </c>
      <c r="J312" s="2">
        <f t="shared" si="12"/>
        <v>1</v>
      </c>
      <c r="K312" s="2">
        <f t="shared" si="12"/>
        <v>2</v>
      </c>
      <c r="L312" s="2">
        <f t="shared" si="12"/>
        <v>3</v>
      </c>
      <c r="M312" s="2">
        <f t="shared" si="12"/>
        <v>4</v>
      </c>
      <c r="N312" s="2">
        <f t="shared" si="12"/>
        <v>5</v>
      </c>
      <c r="O312" s="2">
        <f t="shared" si="12"/>
        <v>6</v>
      </c>
      <c r="P312" s="2">
        <f t="shared" si="12"/>
        <v>7</v>
      </c>
      <c r="Q312" s="2">
        <f t="shared" si="12"/>
        <v>1</v>
      </c>
      <c r="R312" s="2">
        <f t="shared" si="12"/>
        <v>2</v>
      </c>
      <c r="S312" s="2">
        <f t="shared" si="12"/>
        <v>3</v>
      </c>
      <c r="T312" s="2">
        <f t="shared" si="12"/>
        <v>4</v>
      </c>
      <c r="U312" s="2">
        <f t="shared" si="12"/>
        <v>5</v>
      </c>
      <c r="V312" s="2">
        <f t="shared" si="12"/>
        <v>6</v>
      </c>
      <c r="W312" s="2">
        <f t="shared" si="12"/>
        <v>7</v>
      </c>
      <c r="X312" s="2">
        <f t="shared" si="12"/>
        <v>1</v>
      </c>
      <c r="Y312" s="2">
        <f t="shared" si="12"/>
        <v>2</v>
      </c>
      <c r="Z312" s="2">
        <f t="shared" si="12"/>
        <v>3</v>
      </c>
      <c r="AA312" s="2">
        <f t="shared" si="12"/>
        <v>4</v>
      </c>
      <c r="AB312" s="2">
        <f t="shared" si="12"/>
        <v>5</v>
      </c>
      <c r="AC312" s="2">
        <f t="shared" si="12"/>
        <v>6</v>
      </c>
      <c r="AD312" s="2">
        <f t="shared" si="12"/>
        <v>7</v>
      </c>
      <c r="AE312" s="2">
        <f t="shared" si="12"/>
        <v>1</v>
      </c>
      <c r="AF312" s="2">
        <f t="shared" si="12"/>
        <v>2</v>
      </c>
      <c r="AG312" s="2">
        <f t="shared" si="12"/>
        <v>3</v>
      </c>
      <c r="AH312" s="2">
        <f t="shared" si="12"/>
        <v>4</v>
      </c>
      <c r="AI312" s="2">
        <f t="shared" si="12"/>
        <v>5</v>
      </c>
      <c r="AJ312" s="2" t="str">
        <f t="shared" si="12"/>
        <v/>
      </c>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row>
    <row r="313" spans="2:98" x14ac:dyDescent="0.2">
      <c r="B313" s="39"/>
      <c r="C313" s="2"/>
      <c r="D313" s="39"/>
      <c r="E313" s="2"/>
      <c r="F313" s="2">
        <f t="shared" si="12"/>
        <v>4</v>
      </c>
      <c r="G313" s="2">
        <f t="shared" si="12"/>
        <v>5</v>
      </c>
      <c r="H313" s="2">
        <f t="shared" si="12"/>
        <v>6</v>
      </c>
      <c r="I313" s="2">
        <f t="shared" si="12"/>
        <v>7</v>
      </c>
      <c r="J313" s="2">
        <f t="shared" si="12"/>
        <v>1</v>
      </c>
      <c r="K313" s="2">
        <f t="shared" si="12"/>
        <v>2</v>
      </c>
      <c r="L313" s="2">
        <f t="shared" si="12"/>
        <v>3</v>
      </c>
      <c r="M313" s="2">
        <f t="shared" si="12"/>
        <v>4</v>
      </c>
      <c r="N313" s="2">
        <f t="shared" si="12"/>
        <v>5</v>
      </c>
      <c r="O313" s="2">
        <f t="shared" si="12"/>
        <v>6</v>
      </c>
      <c r="P313" s="2">
        <f t="shared" si="12"/>
        <v>7</v>
      </c>
      <c r="Q313" s="2">
        <f t="shared" si="12"/>
        <v>1</v>
      </c>
      <c r="R313" s="2">
        <f t="shared" si="12"/>
        <v>2</v>
      </c>
      <c r="S313" s="2">
        <f t="shared" si="12"/>
        <v>3</v>
      </c>
      <c r="T313" s="2">
        <f t="shared" si="12"/>
        <v>4</v>
      </c>
      <c r="U313" s="2">
        <f t="shared" si="12"/>
        <v>5</v>
      </c>
      <c r="V313" s="2">
        <f t="shared" si="12"/>
        <v>6</v>
      </c>
      <c r="W313" s="2">
        <f t="shared" si="12"/>
        <v>7</v>
      </c>
      <c r="X313" s="2">
        <f t="shared" si="12"/>
        <v>1</v>
      </c>
      <c r="Y313" s="2">
        <f t="shared" si="12"/>
        <v>2</v>
      </c>
      <c r="Z313" s="2">
        <f t="shared" si="12"/>
        <v>3</v>
      </c>
      <c r="AA313" s="2">
        <f t="shared" si="12"/>
        <v>4</v>
      </c>
      <c r="AB313" s="2">
        <f t="shared" si="12"/>
        <v>5</v>
      </c>
      <c r="AC313" s="2">
        <f t="shared" si="12"/>
        <v>6</v>
      </c>
      <c r="AD313" s="2">
        <f t="shared" si="12"/>
        <v>7</v>
      </c>
      <c r="AE313" s="2">
        <f t="shared" si="12"/>
        <v>1</v>
      </c>
      <c r="AF313" s="2">
        <f t="shared" si="12"/>
        <v>2</v>
      </c>
      <c r="AG313" s="2">
        <f t="shared" si="12"/>
        <v>3</v>
      </c>
      <c r="AH313" s="2">
        <f t="shared" si="12"/>
        <v>4</v>
      </c>
      <c r="AI313" s="2">
        <f t="shared" si="12"/>
        <v>5</v>
      </c>
      <c r="AJ313" s="2" t="str">
        <f t="shared" si="12"/>
        <v/>
      </c>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row>
    <row r="314" spans="2:98" x14ac:dyDescent="0.2">
      <c r="B314" s="39"/>
      <c r="C314" s="2"/>
      <c r="D314" s="39"/>
      <c r="E314" s="2"/>
      <c r="F314" s="2">
        <f t="shared" si="12"/>
        <v>4</v>
      </c>
      <c r="G314" s="2">
        <f t="shared" si="12"/>
        <v>5</v>
      </c>
      <c r="H314" s="2">
        <f t="shared" si="12"/>
        <v>6</v>
      </c>
      <c r="I314" s="2">
        <f t="shared" si="12"/>
        <v>7</v>
      </c>
      <c r="J314" s="2">
        <f t="shared" si="12"/>
        <v>1</v>
      </c>
      <c r="K314" s="2">
        <f t="shared" si="12"/>
        <v>2</v>
      </c>
      <c r="L314" s="2">
        <f t="shared" si="12"/>
        <v>3</v>
      </c>
      <c r="M314" s="2">
        <f t="shared" si="12"/>
        <v>4</v>
      </c>
      <c r="N314" s="2">
        <f t="shared" si="12"/>
        <v>5</v>
      </c>
      <c r="O314" s="2">
        <f t="shared" si="12"/>
        <v>6</v>
      </c>
      <c r="P314" s="2">
        <f t="shared" si="12"/>
        <v>7</v>
      </c>
      <c r="Q314" s="2">
        <f t="shared" si="12"/>
        <v>1</v>
      </c>
      <c r="R314" s="2">
        <f t="shared" si="12"/>
        <v>2</v>
      </c>
      <c r="S314" s="2">
        <f t="shared" si="12"/>
        <v>3</v>
      </c>
      <c r="T314" s="2">
        <f t="shared" si="12"/>
        <v>4</v>
      </c>
      <c r="U314" s="2">
        <f t="shared" si="12"/>
        <v>5</v>
      </c>
      <c r="V314" s="2">
        <f t="shared" si="12"/>
        <v>6</v>
      </c>
      <c r="W314" s="2">
        <f t="shared" si="12"/>
        <v>7</v>
      </c>
      <c r="X314" s="2">
        <f t="shared" si="12"/>
        <v>1</v>
      </c>
      <c r="Y314" s="2">
        <f t="shared" si="12"/>
        <v>2</v>
      </c>
      <c r="Z314" s="2">
        <f t="shared" si="12"/>
        <v>3</v>
      </c>
      <c r="AA314" s="2">
        <f t="shared" si="12"/>
        <v>4</v>
      </c>
      <c r="AB314" s="2">
        <f t="shared" si="12"/>
        <v>5</v>
      </c>
      <c r="AC314" s="2">
        <f t="shared" si="12"/>
        <v>6</v>
      </c>
      <c r="AD314" s="2">
        <f t="shared" si="12"/>
        <v>7</v>
      </c>
      <c r="AE314" s="2">
        <f t="shared" si="12"/>
        <v>1</v>
      </c>
      <c r="AF314" s="2">
        <f t="shared" si="12"/>
        <v>2</v>
      </c>
      <c r="AG314" s="2">
        <f t="shared" si="12"/>
        <v>3</v>
      </c>
      <c r="AH314" s="2">
        <f t="shared" si="12"/>
        <v>4</v>
      </c>
      <c r="AI314" s="2">
        <f t="shared" si="12"/>
        <v>5</v>
      </c>
      <c r="AJ314" s="2" t="str">
        <f t="shared" si="12"/>
        <v/>
      </c>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row>
    <row r="315" spans="2:98" x14ac:dyDescent="0.2">
      <c r="B315" s="39"/>
      <c r="C315" s="2"/>
      <c r="D315" s="39"/>
      <c r="E315" s="2"/>
      <c r="F315" s="2">
        <f t="shared" si="12"/>
        <v>4</v>
      </c>
      <c r="G315" s="2">
        <f t="shared" si="12"/>
        <v>5</v>
      </c>
      <c r="H315" s="2">
        <f t="shared" si="12"/>
        <v>6</v>
      </c>
      <c r="I315" s="2">
        <f t="shared" si="12"/>
        <v>7</v>
      </c>
      <c r="J315" s="2">
        <f t="shared" si="12"/>
        <v>1</v>
      </c>
      <c r="K315" s="2">
        <f t="shared" si="12"/>
        <v>2</v>
      </c>
      <c r="L315" s="2">
        <f t="shared" si="12"/>
        <v>3</v>
      </c>
      <c r="M315" s="2">
        <f t="shared" ref="M315:AJ325" si="13">M314</f>
        <v>4</v>
      </c>
      <c r="N315" s="2">
        <f t="shared" si="13"/>
        <v>5</v>
      </c>
      <c r="O315" s="2">
        <f t="shared" si="13"/>
        <v>6</v>
      </c>
      <c r="P315" s="2">
        <f t="shared" si="13"/>
        <v>7</v>
      </c>
      <c r="Q315" s="2">
        <f t="shared" si="13"/>
        <v>1</v>
      </c>
      <c r="R315" s="2">
        <f t="shared" si="13"/>
        <v>2</v>
      </c>
      <c r="S315" s="2">
        <f t="shared" si="13"/>
        <v>3</v>
      </c>
      <c r="T315" s="2">
        <f t="shared" si="13"/>
        <v>4</v>
      </c>
      <c r="U315" s="2">
        <f t="shared" si="13"/>
        <v>5</v>
      </c>
      <c r="V315" s="2">
        <f t="shared" si="13"/>
        <v>6</v>
      </c>
      <c r="W315" s="2">
        <f t="shared" si="13"/>
        <v>7</v>
      </c>
      <c r="X315" s="2">
        <f t="shared" si="13"/>
        <v>1</v>
      </c>
      <c r="Y315" s="2">
        <f t="shared" si="13"/>
        <v>2</v>
      </c>
      <c r="Z315" s="2">
        <f t="shared" si="13"/>
        <v>3</v>
      </c>
      <c r="AA315" s="2">
        <f t="shared" si="13"/>
        <v>4</v>
      </c>
      <c r="AB315" s="2">
        <f t="shared" si="13"/>
        <v>5</v>
      </c>
      <c r="AC315" s="2">
        <f t="shared" si="13"/>
        <v>6</v>
      </c>
      <c r="AD315" s="2">
        <f t="shared" si="13"/>
        <v>7</v>
      </c>
      <c r="AE315" s="2">
        <f t="shared" si="13"/>
        <v>1</v>
      </c>
      <c r="AF315" s="2">
        <f t="shared" si="13"/>
        <v>2</v>
      </c>
      <c r="AG315" s="2">
        <f t="shared" si="13"/>
        <v>3</v>
      </c>
      <c r="AH315" s="2">
        <f t="shared" si="13"/>
        <v>4</v>
      </c>
      <c r="AI315" s="2">
        <f t="shared" si="13"/>
        <v>5</v>
      </c>
      <c r="AJ315" s="2" t="str">
        <f t="shared" si="13"/>
        <v/>
      </c>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row>
    <row r="316" spans="2:98" x14ac:dyDescent="0.2">
      <c r="B316" s="39"/>
      <c r="C316" s="2"/>
      <c r="D316" s="39"/>
      <c r="E316" s="2"/>
      <c r="F316" s="2">
        <f t="shared" ref="F316:U331" si="14">F315</f>
        <v>4</v>
      </c>
      <c r="G316" s="2">
        <f t="shared" si="14"/>
        <v>5</v>
      </c>
      <c r="H316" s="2">
        <f t="shared" si="14"/>
        <v>6</v>
      </c>
      <c r="I316" s="2">
        <f t="shared" si="14"/>
        <v>7</v>
      </c>
      <c r="J316" s="2">
        <f t="shared" si="14"/>
        <v>1</v>
      </c>
      <c r="K316" s="2">
        <f t="shared" si="14"/>
        <v>2</v>
      </c>
      <c r="L316" s="2">
        <f t="shared" si="14"/>
        <v>3</v>
      </c>
      <c r="M316" s="2">
        <f t="shared" si="13"/>
        <v>4</v>
      </c>
      <c r="N316" s="2">
        <f t="shared" si="13"/>
        <v>5</v>
      </c>
      <c r="O316" s="2">
        <f t="shared" si="13"/>
        <v>6</v>
      </c>
      <c r="P316" s="2">
        <f t="shared" si="13"/>
        <v>7</v>
      </c>
      <c r="Q316" s="2">
        <f t="shared" si="13"/>
        <v>1</v>
      </c>
      <c r="R316" s="2">
        <f t="shared" si="13"/>
        <v>2</v>
      </c>
      <c r="S316" s="2">
        <f t="shared" si="13"/>
        <v>3</v>
      </c>
      <c r="T316" s="2">
        <f t="shared" si="13"/>
        <v>4</v>
      </c>
      <c r="U316" s="2">
        <f t="shared" si="13"/>
        <v>5</v>
      </c>
      <c r="V316" s="2">
        <f t="shared" si="13"/>
        <v>6</v>
      </c>
      <c r="W316" s="2">
        <f t="shared" si="13"/>
        <v>7</v>
      </c>
      <c r="X316" s="2">
        <f t="shared" si="13"/>
        <v>1</v>
      </c>
      <c r="Y316" s="2">
        <f t="shared" si="13"/>
        <v>2</v>
      </c>
      <c r="Z316" s="2">
        <f t="shared" si="13"/>
        <v>3</v>
      </c>
      <c r="AA316" s="2">
        <f t="shared" si="13"/>
        <v>4</v>
      </c>
      <c r="AB316" s="2">
        <f t="shared" si="13"/>
        <v>5</v>
      </c>
      <c r="AC316" s="2">
        <f t="shared" si="13"/>
        <v>6</v>
      </c>
      <c r="AD316" s="2">
        <f t="shared" si="13"/>
        <v>7</v>
      </c>
      <c r="AE316" s="2">
        <f t="shared" si="13"/>
        <v>1</v>
      </c>
      <c r="AF316" s="2">
        <f t="shared" si="13"/>
        <v>2</v>
      </c>
      <c r="AG316" s="2">
        <f t="shared" si="13"/>
        <v>3</v>
      </c>
      <c r="AH316" s="2">
        <f t="shared" si="13"/>
        <v>4</v>
      </c>
      <c r="AI316" s="2">
        <f t="shared" si="13"/>
        <v>5</v>
      </c>
      <c r="AJ316" s="2" t="str">
        <f t="shared" si="13"/>
        <v/>
      </c>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row>
    <row r="317" spans="2:98" x14ac:dyDescent="0.2">
      <c r="B317" s="39"/>
      <c r="C317" s="2"/>
      <c r="D317" s="39"/>
      <c r="E317" s="2"/>
      <c r="F317" s="2">
        <f t="shared" si="14"/>
        <v>4</v>
      </c>
      <c r="G317" s="2">
        <f t="shared" si="14"/>
        <v>5</v>
      </c>
      <c r="H317" s="2">
        <f t="shared" si="14"/>
        <v>6</v>
      </c>
      <c r="I317" s="2">
        <f t="shared" si="14"/>
        <v>7</v>
      </c>
      <c r="J317" s="2">
        <f t="shared" si="14"/>
        <v>1</v>
      </c>
      <c r="K317" s="2">
        <f t="shared" si="14"/>
        <v>2</v>
      </c>
      <c r="L317" s="2">
        <f t="shared" si="14"/>
        <v>3</v>
      </c>
      <c r="M317" s="2">
        <f t="shared" si="13"/>
        <v>4</v>
      </c>
      <c r="N317" s="2">
        <f t="shared" si="13"/>
        <v>5</v>
      </c>
      <c r="O317" s="2">
        <f t="shared" si="13"/>
        <v>6</v>
      </c>
      <c r="P317" s="2">
        <f t="shared" si="13"/>
        <v>7</v>
      </c>
      <c r="Q317" s="2">
        <f t="shared" si="13"/>
        <v>1</v>
      </c>
      <c r="R317" s="2">
        <f t="shared" si="13"/>
        <v>2</v>
      </c>
      <c r="S317" s="2">
        <f t="shared" si="13"/>
        <v>3</v>
      </c>
      <c r="T317" s="2">
        <f t="shared" si="13"/>
        <v>4</v>
      </c>
      <c r="U317" s="2">
        <f t="shared" si="13"/>
        <v>5</v>
      </c>
      <c r="V317" s="2">
        <f t="shared" si="13"/>
        <v>6</v>
      </c>
      <c r="W317" s="2">
        <f t="shared" si="13"/>
        <v>7</v>
      </c>
      <c r="X317" s="2">
        <f t="shared" si="13"/>
        <v>1</v>
      </c>
      <c r="Y317" s="2">
        <f t="shared" si="13"/>
        <v>2</v>
      </c>
      <c r="Z317" s="2">
        <f t="shared" si="13"/>
        <v>3</v>
      </c>
      <c r="AA317" s="2">
        <f t="shared" si="13"/>
        <v>4</v>
      </c>
      <c r="AB317" s="2">
        <f t="shared" si="13"/>
        <v>5</v>
      </c>
      <c r="AC317" s="2">
        <f t="shared" si="13"/>
        <v>6</v>
      </c>
      <c r="AD317" s="2">
        <f t="shared" si="13"/>
        <v>7</v>
      </c>
      <c r="AE317" s="2">
        <f t="shared" si="13"/>
        <v>1</v>
      </c>
      <c r="AF317" s="2">
        <f t="shared" si="13"/>
        <v>2</v>
      </c>
      <c r="AG317" s="2">
        <f t="shared" si="13"/>
        <v>3</v>
      </c>
      <c r="AH317" s="2">
        <f t="shared" si="13"/>
        <v>4</v>
      </c>
      <c r="AI317" s="2">
        <f t="shared" si="13"/>
        <v>5</v>
      </c>
      <c r="AJ317" s="2" t="str">
        <f t="shared" si="13"/>
        <v/>
      </c>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row>
    <row r="318" spans="2:98" x14ac:dyDescent="0.2">
      <c r="B318" s="39"/>
      <c r="C318" s="2"/>
      <c r="D318" s="39"/>
      <c r="E318" s="2"/>
      <c r="F318" s="2">
        <f t="shared" si="14"/>
        <v>4</v>
      </c>
      <c r="G318" s="2">
        <f t="shared" si="14"/>
        <v>5</v>
      </c>
      <c r="H318" s="2">
        <f t="shared" si="14"/>
        <v>6</v>
      </c>
      <c r="I318" s="2">
        <f t="shared" si="14"/>
        <v>7</v>
      </c>
      <c r="J318" s="2">
        <f t="shared" si="14"/>
        <v>1</v>
      </c>
      <c r="K318" s="2">
        <f t="shared" si="14"/>
        <v>2</v>
      </c>
      <c r="L318" s="2">
        <f t="shared" si="14"/>
        <v>3</v>
      </c>
      <c r="M318" s="2">
        <f t="shared" si="13"/>
        <v>4</v>
      </c>
      <c r="N318" s="2">
        <f t="shared" si="13"/>
        <v>5</v>
      </c>
      <c r="O318" s="2">
        <f t="shared" si="13"/>
        <v>6</v>
      </c>
      <c r="P318" s="2">
        <f t="shared" si="13"/>
        <v>7</v>
      </c>
      <c r="Q318" s="2">
        <f t="shared" si="13"/>
        <v>1</v>
      </c>
      <c r="R318" s="2">
        <f t="shared" si="13"/>
        <v>2</v>
      </c>
      <c r="S318" s="2">
        <f t="shared" si="13"/>
        <v>3</v>
      </c>
      <c r="T318" s="2">
        <f t="shared" si="13"/>
        <v>4</v>
      </c>
      <c r="U318" s="2">
        <f t="shared" si="13"/>
        <v>5</v>
      </c>
      <c r="V318" s="2">
        <f t="shared" si="13"/>
        <v>6</v>
      </c>
      <c r="W318" s="2">
        <f t="shared" si="13"/>
        <v>7</v>
      </c>
      <c r="X318" s="2">
        <f t="shared" si="13"/>
        <v>1</v>
      </c>
      <c r="Y318" s="2">
        <f t="shared" si="13"/>
        <v>2</v>
      </c>
      <c r="Z318" s="2">
        <f t="shared" si="13"/>
        <v>3</v>
      </c>
      <c r="AA318" s="2">
        <f t="shared" si="13"/>
        <v>4</v>
      </c>
      <c r="AB318" s="2">
        <f t="shared" si="13"/>
        <v>5</v>
      </c>
      <c r="AC318" s="2">
        <f t="shared" si="13"/>
        <v>6</v>
      </c>
      <c r="AD318" s="2">
        <f t="shared" si="13"/>
        <v>7</v>
      </c>
      <c r="AE318" s="2">
        <f t="shared" si="13"/>
        <v>1</v>
      </c>
      <c r="AF318" s="2">
        <f t="shared" si="13"/>
        <v>2</v>
      </c>
      <c r="AG318" s="2">
        <f t="shared" si="13"/>
        <v>3</v>
      </c>
      <c r="AH318" s="2">
        <f t="shared" si="13"/>
        <v>4</v>
      </c>
      <c r="AI318" s="2">
        <f t="shared" si="13"/>
        <v>5</v>
      </c>
      <c r="AJ318" s="2" t="str">
        <f t="shared" si="13"/>
        <v/>
      </c>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row>
    <row r="319" spans="2:98" x14ac:dyDescent="0.2">
      <c r="B319" s="39"/>
      <c r="C319" s="2"/>
      <c r="D319" s="39"/>
      <c r="E319" s="2"/>
      <c r="F319" s="2">
        <f t="shared" si="14"/>
        <v>4</v>
      </c>
      <c r="G319" s="2">
        <f t="shared" si="14"/>
        <v>5</v>
      </c>
      <c r="H319" s="2">
        <f t="shared" si="14"/>
        <v>6</v>
      </c>
      <c r="I319" s="2">
        <f t="shared" si="14"/>
        <v>7</v>
      </c>
      <c r="J319" s="2">
        <f t="shared" si="14"/>
        <v>1</v>
      </c>
      <c r="K319" s="2">
        <f t="shared" si="14"/>
        <v>2</v>
      </c>
      <c r="L319" s="2">
        <f t="shared" si="14"/>
        <v>3</v>
      </c>
      <c r="M319" s="2">
        <f t="shared" si="13"/>
        <v>4</v>
      </c>
      <c r="N319" s="2">
        <f t="shared" si="13"/>
        <v>5</v>
      </c>
      <c r="O319" s="2">
        <f t="shared" si="13"/>
        <v>6</v>
      </c>
      <c r="P319" s="2">
        <f t="shared" si="13"/>
        <v>7</v>
      </c>
      <c r="Q319" s="2">
        <f t="shared" si="13"/>
        <v>1</v>
      </c>
      <c r="R319" s="2">
        <f t="shared" si="13"/>
        <v>2</v>
      </c>
      <c r="S319" s="2">
        <f t="shared" si="13"/>
        <v>3</v>
      </c>
      <c r="T319" s="2">
        <f t="shared" si="13"/>
        <v>4</v>
      </c>
      <c r="U319" s="2">
        <f t="shared" si="13"/>
        <v>5</v>
      </c>
      <c r="V319" s="2">
        <f t="shared" si="13"/>
        <v>6</v>
      </c>
      <c r="W319" s="2">
        <f t="shared" si="13"/>
        <v>7</v>
      </c>
      <c r="X319" s="2">
        <f t="shared" si="13"/>
        <v>1</v>
      </c>
      <c r="Y319" s="2">
        <f t="shared" si="13"/>
        <v>2</v>
      </c>
      <c r="Z319" s="2">
        <f t="shared" si="13"/>
        <v>3</v>
      </c>
      <c r="AA319" s="2">
        <f t="shared" si="13"/>
        <v>4</v>
      </c>
      <c r="AB319" s="2">
        <f t="shared" si="13"/>
        <v>5</v>
      </c>
      <c r="AC319" s="2">
        <f t="shared" si="13"/>
        <v>6</v>
      </c>
      <c r="AD319" s="2">
        <f t="shared" si="13"/>
        <v>7</v>
      </c>
      <c r="AE319" s="2">
        <f t="shared" si="13"/>
        <v>1</v>
      </c>
      <c r="AF319" s="2">
        <f t="shared" si="13"/>
        <v>2</v>
      </c>
      <c r="AG319" s="2">
        <f t="shared" si="13"/>
        <v>3</v>
      </c>
      <c r="AH319" s="2">
        <f t="shared" si="13"/>
        <v>4</v>
      </c>
      <c r="AI319" s="2">
        <f t="shared" si="13"/>
        <v>5</v>
      </c>
      <c r="AJ319" s="2" t="str">
        <f t="shared" si="13"/>
        <v/>
      </c>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row>
    <row r="320" spans="2:98" x14ac:dyDescent="0.2">
      <c r="B320" s="39"/>
      <c r="C320" s="2"/>
      <c r="D320" s="39"/>
      <c r="E320" s="2"/>
      <c r="F320" s="2">
        <f t="shared" si="14"/>
        <v>4</v>
      </c>
      <c r="G320" s="2">
        <f t="shared" si="14"/>
        <v>5</v>
      </c>
      <c r="H320" s="2">
        <f t="shared" si="14"/>
        <v>6</v>
      </c>
      <c r="I320" s="2">
        <f t="shared" si="14"/>
        <v>7</v>
      </c>
      <c r="J320" s="2">
        <f t="shared" si="14"/>
        <v>1</v>
      </c>
      <c r="K320" s="2">
        <f t="shared" si="14"/>
        <v>2</v>
      </c>
      <c r="L320" s="2">
        <f t="shared" si="14"/>
        <v>3</v>
      </c>
      <c r="M320" s="2">
        <f t="shared" si="13"/>
        <v>4</v>
      </c>
      <c r="N320" s="2">
        <f t="shared" si="13"/>
        <v>5</v>
      </c>
      <c r="O320" s="2">
        <f t="shared" si="13"/>
        <v>6</v>
      </c>
      <c r="P320" s="2">
        <f t="shared" si="13"/>
        <v>7</v>
      </c>
      <c r="Q320" s="2">
        <f t="shared" si="13"/>
        <v>1</v>
      </c>
      <c r="R320" s="2">
        <f t="shared" si="13"/>
        <v>2</v>
      </c>
      <c r="S320" s="2">
        <f t="shared" si="13"/>
        <v>3</v>
      </c>
      <c r="T320" s="2">
        <f t="shared" si="13"/>
        <v>4</v>
      </c>
      <c r="U320" s="2">
        <f t="shared" si="13"/>
        <v>5</v>
      </c>
      <c r="V320" s="2">
        <f t="shared" si="13"/>
        <v>6</v>
      </c>
      <c r="W320" s="2">
        <f t="shared" si="13"/>
        <v>7</v>
      </c>
      <c r="X320" s="2">
        <f t="shared" si="13"/>
        <v>1</v>
      </c>
      <c r="Y320" s="2">
        <f t="shared" si="13"/>
        <v>2</v>
      </c>
      <c r="Z320" s="2">
        <f t="shared" si="13"/>
        <v>3</v>
      </c>
      <c r="AA320" s="2">
        <f t="shared" si="13"/>
        <v>4</v>
      </c>
      <c r="AB320" s="2">
        <f t="shared" si="13"/>
        <v>5</v>
      </c>
      <c r="AC320" s="2">
        <f t="shared" si="13"/>
        <v>6</v>
      </c>
      <c r="AD320" s="2">
        <f t="shared" si="13"/>
        <v>7</v>
      </c>
      <c r="AE320" s="2">
        <f t="shared" si="13"/>
        <v>1</v>
      </c>
      <c r="AF320" s="2">
        <f t="shared" si="13"/>
        <v>2</v>
      </c>
      <c r="AG320" s="2">
        <f t="shared" si="13"/>
        <v>3</v>
      </c>
      <c r="AH320" s="2">
        <f t="shared" si="13"/>
        <v>4</v>
      </c>
      <c r="AI320" s="2">
        <f t="shared" si="13"/>
        <v>5</v>
      </c>
      <c r="AJ320" s="2" t="str">
        <f t="shared" si="13"/>
        <v/>
      </c>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row>
    <row r="321" spans="2:98" x14ac:dyDescent="0.2">
      <c r="B321" s="39"/>
      <c r="C321" s="2"/>
      <c r="D321" s="39"/>
      <c r="E321" s="2"/>
      <c r="F321" s="2">
        <f t="shared" si="14"/>
        <v>4</v>
      </c>
      <c r="G321" s="2">
        <f t="shared" si="14"/>
        <v>5</v>
      </c>
      <c r="H321" s="2">
        <f t="shared" si="14"/>
        <v>6</v>
      </c>
      <c r="I321" s="2">
        <f t="shared" si="14"/>
        <v>7</v>
      </c>
      <c r="J321" s="2">
        <f t="shared" si="14"/>
        <v>1</v>
      </c>
      <c r="K321" s="2">
        <f t="shared" si="14"/>
        <v>2</v>
      </c>
      <c r="L321" s="2">
        <f t="shared" si="14"/>
        <v>3</v>
      </c>
      <c r="M321" s="2">
        <f t="shared" si="13"/>
        <v>4</v>
      </c>
      <c r="N321" s="2">
        <f t="shared" si="13"/>
        <v>5</v>
      </c>
      <c r="O321" s="2">
        <f t="shared" si="13"/>
        <v>6</v>
      </c>
      <c r="P321" s="2">
        <f t="shared" si="13"/>
        <v>7</v>
      </c>
      <c r="Q321" s="2">
        <f t="shared" si="13"/>
        <v>1</v>
      </c>
      <c r="R321" s="2">
        <f t="shared" si="13"/>
        <v>2</v>
      </c>
      <c r="S321" s="2">
        <f t="shared" si="13"/>
        <v>3</v>
      </c>
      <c r="T321" s="2">
        <f t="shared" si="13"/>
        <v>4</v>
      </c>
      <c r="U321" s="2">
        <f t="shared" si="13"/>
        <v>5</v>
      </c>
      <c r="V321" s="2">
        <f t="shared" si="13"/>
        <v>6</v>
      </c>
      <c r="W321" s="2">
        <f t="shared" si="13"/>
        <v>7</v>
      </c>
      <c r="X321" s="2">
        <f t="shared" si="13"/>
        <v>1</v>
      </c>
      <c r="Y321" s="2">
        <f t="shared" si="13"/>
        <v>2</v>
      </c>
      <c r="Z321" s="2">
        <f t="shared" si="13"/>
        <v>3</v>
      </c>
      <c r="AA321" s="2">
        <f t="shared" si="13"/>
        <v>4</v>
      </c>
      <c r="AB321" s="2">
        <f t="shared" si="13"/>
        <v>5</v>
      </c>
      <c r="AC321" s="2">
        <f t="shared" si="13"/>
        <v>6</v>
      </c>
      <c r="AD321" s="2">
        <f t="shared" si="13"/>
        <v>7</v>
      </c>
      <c r="AE321" s="2">
        <f t="shared" si="13"/>
        <v>1</v>
      </c>
      <c r="AF321" s="2">
        <f t="shared" si="13"/>
        <v>2</v>
      </c>
      <c r="AG321" s="2">
        <f t="shared" si="13"/>
        <v>3</v>
      </c>
      <c r="AH321" s="2">
        <f t="shared" si="13"/>
        <v>4</v>
      </c>
      <c r="AI321" s="2">
        <f t="shared" si="13"/>
        <v>5</v>
      </c>
      <c r="AJ321" s="2" t="str">
        <f t="shared" si="13"/>
        <v/>
      </c>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row>
    <row r="322" spans="2:98" x14ac:dyDescent="0.2">
      <c r="B322" s="39"/>
      <c r="C322" s="2"/>
      <c r="D322" s="39"/>
      <c r="E322" s="2"/>
      <c r="F322" s="2">
        <f t="shared" si="14"/>
        <v>4</v>
      </c>
      <c r="G322" s="2">
        <f t="shared" si="14"/>
        <v>5</v>
      </c>
      <c r="H322" s="2">
        <f t="shared" si="14"/>
        <v>6</v>
      </c>
      <c r="I322" s="2">
        <f t="shared" si="14"/>
        <v>7</v>
      </c>
      <c r="J322" s="2">
        <f t="shared" si="14"/>
        <v>1</v>
      </c>
      <c r="K322" s="2">
        <f t="shared" si="14"/>
        <v>2</v>
      </c>
      <c r="L322" s="2">
        <f t="shared" si="14"/>
        <v>3</v>
      </c>
      <c r="M322" s="2">
        <f t="shared" si="13"/>
        <v>4</v>
      </c>
      <c r="N322" s="2">
        <f t="shared" si="13"/>
        <v>5</v>
      </c>
      <c r="O322" s="2">
        <f t="shared" si="13"/>
        <v>6</v>
      </c>
      <c r="P322" s="2">
        <f t="shared" si="13"/>
        <v>7</v>
      </c>
      <c r="Q322" s="2">
        <f t="shared" si="13"/>
        <v>1</v>
      </c>
      <c r="R322" s="2">
        <f t="shared" si="13"/>
        <v>2</v>
      </c>
      <c r="S322" s="2">
        <f t="shared" si="13"/>
        <v>3</v>
      </c>
      <c r="T322" s="2">
        <f t="shared" si="13"/>
        <v>4</v>
      </c>
      <c r="U322" s="2">
        <f t="shared" si="13"/>
        <v>5</v>
      </c>
      <c r="V322" s="2">
        <f t="shared" si="13"/>
        <v>6</v>
      </c>
      <c r="W322" s="2">
        <f t="shared" si="13"/>
        <v>7</v>
      </c>
      <c r="X322" s="2">
        <f t="shared" si="13"/>
        <v>1</v>
      </c>
      <c r="Y322" s="2">
        <f t="shared" si="13"/>
        <v>2</v>
      </c>
      <c r="Z322" s="2">
        <f t="shared" si="13"/>
        <v>3</v>
      </c>
      <c r="AA322" s="2">
        <f t="shared" si="13"/>
        <v>4</v>
      </c>
      <c r="AB322" s="2">
        <f t="shared" si="13"/>
        <v>5</v>
      </c>
      <c r="AC322" s="2">
        <f t="shared" si="13"/>
        <v>6</v>
      </c>
      <c r="AD322" s="2">
        <f t="shared" si="13"/>
        <v>7</v>
      </c>
      <c r="AE322" s="2">
        <f t="shared" si="13"/>
        <v>1</v>
      </c>
      <c r="AF322" s="2">
        <f t="shared" si="13"/>
        <v>2</v>
      </c>
      <c r="AG322" s="2">
        <f t="shared" si="13"/>
        <v>3</v>
      </c>
      <c r="AH322" s="2">
        <f t="shared" si="13"/>
        <v>4</v>
      </c>
      <c r="AI322" s="2">
        <f t="shared" si="13"/>
        <v>5</v>
      </c>
      <c r="AJ322" s="2" t="str">
        <f t="shared" si="13"/>
        <v/>
      </c>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row>
    <row r="323" spans="2:98" x14ac:dyDescent="0.2">
      <c r="B323" s="39"/>
      <c r="C323" s="2"/>
      <c r="D323" s="39"/>
      <c r="E323" s="2"/>
      <c r="F323" s="2">
        <f t="shared" si="14"/>
        <v>4</v>
      </c>
      <c r="G323" s="2">
        <f t="shared" si="14"/>
        <v>5</v>
      </c>
      <c r="H323" s="2">
        <f t="shared" si="14"/>
        <v>6</v>
      </c>
      <c r="I323" s="2">
        <f t="shared" si="14"/>
        <v>7</v>
      </c>
      <c r="J323" s="2">
        <f t="shared" si="14"/>
        <v>1</v>
      </c>
      <c r="K323" s="2">
        <f t="shared" si="14"/>
        <v>2</v>
      </c>
      <c r="L323" s="2">
        <f t="shared" si="14"/>
        <v>3</v>
      </c>
      <c r="M323" s="2">
        <f t="shared" si="13"/>
        <v>4</v>
      </c>
      <c r="N323" s="2">
        <f t="shared" si="13"/>
        <v>5</v>
      </c>
      <c r="O323" s="2">
        <f t="shared" si="13"/>
        <v>6</v>
      </c>
      <c r="P323" s="2">
        <f t="shared" si="13"/>
        <v>7</v>
      </c>
      <c r="Q323" s="2">
        <f t="shared" si="13"/>
        <v>1</v>
      </c>
      <c r="R323" s="2">
        <f t="shared" si="13"/>
        <v>2</v>
      </c>
      <c r="S323" s="2">
        <f t="shared" si="13"/>
        <v>3</v>
      </c>
      <c r="T323" s="2">
        <f t="shared" si="13"/>
        <v>4</v>
      </c>
      <c r="U323" s="2">
        <f t="shared" si="13"/>
        <v>5</v>
      </c>
      <c r="V323" s="2">
        <f t="shared" si="13"/>
        <v>6</v>
      </c>
      <c r="W323" s="2">
        <f t="shared" si="13"/>
        <v>7</v>
      </c>
      <c r="X323" s="2">
        <f t="shared" si="13"/>
        <v>1</v>
      </c>
      <c r="Y323" s="2">
        <f t="shared" si="13"/>
        <v>2</v>
      </c>
      <c r="Z323" s="2">
        <f t="shared" si="13"/>
        <v>3</v>
      </c>
      <c r="AA323" s="2">
        <f t="shared" si="13"/>
        <v>4</v>
      </c>
      <c r="AB323" s="2">
        <f t="shared" si="13"/>
        <v>5</v>
      </c>
      <c r="AC323" s="2">
        <f t="shared" si="13"/>
        <v>6</v>
      </c>
      <c r="AD323" s="2">
        <f t="shared" si="13"/>
        <v>7</v>
      </c>
      <c r="AE323" s="2">
        <f t="shared" si="13"/>
        <v>1</v>
      </c>
      <c r="AF323" s="2">
        <f t="shared" si="13"/>
        <v>2</v>
      </c>
      <c r="AG323" s="2">
        <f t="shared" si="13"/>
        <v>3</v>
      </c>
      <c r="AH323" s="2">
        <f t="shared" si="13"/>
        <v>4</v>
      </c>
      <c r="AI323" s="2">
        <f t="shared" si="13"/>
        <v>5</v>
      </c>
      <c r="AJ323" s="2" t="str">
        <f t="shared" si="13"/>
        <v/>
      </c>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row>
    <row r="324" spans="2:98" x14ac:dyDescent="0.2">
      <c r="B324" s="39"/>
      <c r="C324" s="2"/>
      <c r="D324" s="39"/>
      <c r="E324" s="2"/>
      <c r="F324" s="2">
        <f t="shared" si="14"/>
        <v>4</v>
      </c>
      <c r="G324" s="2">
        <f t="shared" si="14"/>
        <v>5</v>
      </c>
      <c r="H324" s="2">
        <f t="shared" si="14"/>
        <v>6</v>
      </c>
      <c r="I324" s="2">
        <f t="shared" si="14"/>
        <v>7</v>
      </c>
      <c r="J324" s="2">
        <f t="shared" si="14"/>
        <v>1</v>
      </c>
      <c r="K324" s="2">
        <f t="shared" si="14"/>
        <v>2</v>
      </c>
      <c r="L324" s="2">
        <f t="shared" si="14"/>
        <v>3</v>
      </c>
      <c r="M324" s="2">
        <f t="shared" si="13"/>
        <v>4</v>
      </c>
      <c r="N324" s="2">
        <f t="shared" si="13"/>
        <v>5</v>
      </c>
      <c r="O324" s="2">
        <f t="shared" si="13"/>
        <v>6</v>
      </c>
      <c r="P324" s="2">
        <f t="shared" si="13"/>
        <v>7</v>
      </c>
      <c r="Q324" s="2">
        <f t="shared" si="13"/>
        <v>1</v>
      </c>
      <c r="R324" s="2">
        <f t="shared" si="13"/>
        <v>2</v>
      </c>
      <c r="S324" s="2">
        <f t="shared" si="13"/>
        <v>3</v>
      </c>
      <c r="T324" s="2">
        <f t="shared" si="13"/>
        <v>4</v>
      </c>
      <c r="U324" s="2">
        <f t="shared" si="13"/>
        <v>5</v>
      </c>
      <c r="V324" s="2">
        <f t="shared" si="13"/>
        <v>6</v>
      </c>
      <c r="W324" s="2">
        <f t="shared" si="13"/>
        <v>7</v>
      </c>
      <c r="X324" s="2">
        <f t="shared" si="13"/>
        <v>1</v>
      </c>
      <c r="Y324" s="2">
        <f t="shared" si="13"/>
        <v>2</v>
      </c>
      <c r="Z324" s="2">
        <f t="shared" si="13"/>
        <v>3</v>
      </c>
      <c r="AA324" s="2">
        <f t="shared" si="13"/>
        <v>4</v>
      </c>
      <c r="AB324" s="2">
        <f t="shared" si="13"/>
        <v>5</v>
      </c>
      <c r="AC324" s="2">
        <f t="shared" si="13"/>
        <v>6</v>
      </c>
      <c r="AD324" s="2">
        <f t="shared" si="13"/>
        <v>7</v>
      </c>
      <c r="AE324" s="2">
        <f t="shared" si="13"/>
        <v>1</v>
      </c>
      <c r="AF324" s="2">
        <f t="shared" si="13"/>
        <v>2</v>
      </c>
      <c r="AG324" s="2">
        <f t="shared" si="13"/>
        <v>3</v>
      </c>
      <c r="AH324" s="2">
        <f t="shared" si="13"/>
        <v>4</v>
      </c>
      <c r="AI324" s="2">
        <f t="shared" si="13"/>
        <v>5</v>
      </c>
      <c r="AJ324" s="2" t="str">
        <f t="shared" si="13"/>
        <v/>
      </c>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row>
    <row r="325" spans="2:98" x14ac:dyDescent="0.2">
      <c r="B325" s="39"/>
      <c r="C325" s="2"/>
      <c r="D325" s="39"/>
      <c r="E325" s="2"/>
      <c r="F325" s="2">
        <f t="shared" si="14"/>
        <v>4</v>
      </c>
      <c r="G325" s="2">
        <f t="shared" si="14"/>
        <v>5</v>
      </c>
      <c r="H325" s="2">
        <f t="shared" si="14"/>
        <v>6</v>
      </c>
      <c r="I325" s="2">
        <f t="shared" si="14"/>
        <v>7</v>
      </c>
      <c r="J325" s="2">
        <f t="shared" si="14"/>
        <v>1</v>
      </c>
      <c r="K325" s="2">
        <f t="shared" si="14"/>
        <v>2</v>
      </c>
      <c r="L325" s="2">
        <f t="shared" si="14"/>
        <v>3</v>
      </c>
      <c r="M325" s="2">
        <f t="shared" si="13"/>
        <v>4</v>
      </c>
      <c r="N325" s="2">
        <f t="shared" si="13"/>
        <v>5</v>
      </c>
      <c r="O325" s="2">
        <f t="shared" si="13"/>
        <v>6</v>
      </c>
      <c r="P325" s="2">
        <f t="shared" si="13"/>
        <v>7</v>
      </c>
      <c r="Q325" s="2">
        <f t="shared" si="13"/>
        <v>1</v>
      </c>
      <c r="R325" s="2">
        <f t="shared" si="13"/>
        <v>2</v>
      </c>
      <c r="S325" s="2">
        <f t="shared" si="13"/>
        <v>3</v>
      </c>
      <c r="T325" s="2">
        <f t="shared" si="13"/>
        <v>4</v>
      </c>
      <c r="U325" s="2">
        <f t="shared" si="13"/>
        <v>5</v>
      </c>
      <c r="V325" s="2">
        <f t="shared" si="13"/>
        <v>6</v>
      </c>
      <c r="W325" s="2">
        <f t="shared" si="13"/>
        <v>7</v>
      </c>
      <c r="X325" s="2">
        <f t="shared" si="13"/>
        <v>1</v>
      </c>
      <c r="Y325" s="2">
        <f t="shared" si="13"/>
        <v>2</v>
      </c>
      <c r="Z325" s="2">
        <f t="shared" si="13"/>
        <v>3</v>
      </c>
      <c r="AA325" s="2">
        <f t="shared" si="13"/>
        <v>4</v>
      </c>
      <c r="AB325" s="2">
        <f t="shared" ref="AB325:AJ340" si="15">AB324</f>
        <v>5</v>
      </c>
      <c r="AC325" s="2">
        <f t="shared" si="15"/>
        <v>6</v>
      </c>
      <c r="AD325" s="2">
        <f t="shared" si="15"/>
        <v>7</v>
      </c>
      <c r="AE325" s="2">
        <f t="shared" si="15"/>
        <v>1</v>
      </c>
      <c r="AF325" s="2">
        <f t="shared" si="15"/>
        <v>2</v>
      </c>
      <c r="AG325" s="2">
        <f t="shared" si="15"/>
        <v>3</v>
      </c>
      <c r="AH325" s="2">
        <f t="shared" si="15"/>
        <v>4</v>
      </c>
      <c r="AI325" s="2">
        <f t="shared" si="15"/>
        <v>5</v>
      </c>
      <c r="AJ325" s="2" t="str">
        <f t="shared" si="15"/>
        <v/>
      </c>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row>
    <row r="326" spans="2:98" x14ac:dyDescent="0.2">
      <c r="B326" s="39"/>
      <c r="C326" s="2"/>
      <c r="D326" s="39"/>
      <c r="E326" s="2"/>
      <c r="F326" s="2">
        <f t="shared" si="14"/>
        <v>4</v>
      </c>
      <c r="G326" s="2">
        <f t="shared" si="14"/>
        <v>5</v>
      </c>
      <c r="H326" s="2">
        <f t="shared" si="14"/>
        <v>6</v>
      </c>
      <c r="I326" s="2">
        <f t="shared" si="14"/>
        <v>7</v>
      </c>
      <c r="J326" s="2">
        <f t="shared" si="14"/>
        <v>1</v>
      </c>
      <c r="K326" s="2">
        <f t="shared" si="14"/>
        <v>2</v>
      </c>
      <c r="L326" s="2">
        <f t="shared" si="14"/>
        <v>3</v>
      </c>
      <c r="M326" s="2">
        <f t="shared" si="14"/>
        <v>4</v>
      </c>
      <c r="N326" s="2">
        <f t="shared" si="14"/>
        <v>5</v>
      </c>
      <c r="O326" s="2">
        <f t="shared" si="14"/>
        <v>6</v>
      </c>
      <c r="P326" s="2">
        <f t="shared" si="14"/>
        <v>7</v>
      </c>
      <c r="Q326" s="2">
        <f t="shared" si="14"/>
        <v>1</v>
      </c>
      <c r="R326" s="2">
        <f t="shared" si="14"/>
        <v>2</v>
      </c>
      <c r="S326" s="2">
        <f t="shared" si="14"/>
        <v>3</v>
      </c>
      <c r="T326" s="2">
        <f t="shared" si="14"/>
        <v>4</v>
      </c>
      <c r="U326" s="2">
        <f t="shared" si="14"/>
        <v>5</v>
      </c>
      <c r="V326" s="2">
        <f t="shared" ref="V326:AJ341" si="16">V325</f>
        <v>6</v>
      </c>
      <c r="W326" s="2">
        <f t="shared" si="16"/>
        <v>7</v>
      </c>
      <c r="X326" s="2">
        <f t="shared" si="16"/>
        <v>1</v>
      </c>
      <c r="Y326" s="2">
        <f t="shared" si="16"/>
        <v>2</v>
      </c>
      <c r="Z326" s="2">
        <f t="shared" si="16"/>
        <v>3</v>
      </c>
      <c r="AA326" s="2">
        <f t="shared" si="16"/>
        <v>4</v>
      </c>
      <c r="AB326" s="2">
        <f t="shared" si="15"/>
        <v>5</v>
      </c>
      <c r="AC326" s="2">
        <f t="shared" si="15"/>
        <v>6</v>
      </c>
      <c r="AD326" s="2">
        <f t="shared" si="15"/>
        <v>7</v>
      </c>
      <c r="AE326" s="2">
        <f t="shared" si="15"/>
        <v>1</v>
      </c>
      <c r="AF326" s="2">
        <f t="shared" si="15"/>
        <v>2</v>
      </c>
      <c r="AG326" s="2">
        <f t="shared" si="15"/>
        <v>3</v>
      </c>
      <c r="AH326" s="2">
        <f t="shared" si="15"/>
        <v>4</v>
      </c>
      <c r="AI326" s="2">
        <f t="shared" si="15"/>
        <v>5</v>
      </c>
      <c r="AJ326" s="2" t="str">
        <f t="shared" si="15"/>
        <v/>
      </c>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row>
    <row r="327" spans="2:98" x14ac:dyDescent="0.2">
      <c r="B327" s="39"/>
      <c r="C327" s="2"/>
      <c r="D327" s="39"/>
      <c r="E327" s="2"/>
      <c r="F327" s="2">
        <f t="shared" si="14"/>
        <v>4</v>
      </c>
      <c r="G327" s="2">
        <f t="shared" si="14"/>
        <v>5</v>
      </c>
      <c r="H327" s="2">
        <f t="shared" si="14"/>
        <v>6</v>
      </c>
      <c r="I327" s="2">
        <f t="shared" si="14"/>
        <v>7</v>
      </c>
      <c r="J327" s="2">
        <f t="shared" si="14"/>
        <v>1</v>
      </c>
      <c r="K327" s="2">
        <f t="shared" si="14"/>
        <v>2</v>
      </c>
      <c r="L327" s="2">
        <f t="shared" si="14"/>
        <v>3</v>
      </c>
      <c r="M327" s="2">
        <f t="shared" si="14"/>
        <v>4</v>
      </c>
      <c r="N327" s="2">
        <f t="shared" si="14"/>
        <v>5</v>
      </c>
      <c r="O327" s="2">
        <f t="shared" si="14"/>
        <v>6</v>
      </c>
      <c r="P327" s="2">
        <f t="shared" si="14"/>
        <v>7</v>
      </c>
      <c r="Q327" s="2">
        <f t="shared" si="14"/>
        <v>1</v>
      </c>
      <c r="R327" s="2">
        <f t="shared" si="14"/>
        <v>2</v>
      </c>
      <c r="S327" s="2">
        <f t="shared" si="14"/>
        <v>3</v>
      </c>
      <c r="T327" s="2">
        <f t="shared" si="14"/>
        <v>4</v>
      </c>
      <c r="U327" s="2">
        <f t="shared" si="14"/>
        <v>5</v>
      </c>
      <c r="V327" s="2">
        <f t="shared" si="16"/>
        <v>6</v>
      </c>
      <c r="W327" s="2">
        <f t="shared" si="16"/>
        <v>7</v>
      </c>
      <c r="X327" s="2">
        <f t="shared" si="16"/>
        <v>1</v>
      </c>
      <c r="Y327" s="2">
        <f t="shared" si="16"/>
        <v>2</v>
      </c>
      <c r="Z327" s="2">
        <f t="shared" si="16"/>
        <v>3</v>
      </c>
      <c r="AA327" s="2">
        <f t="shared" si="16"/>
        <v>4</v>
      </c>
      <c r="AB327" s="2">
        <f t="shared" si="15"/>
        <v>5</v>
      </c>
      <c r="AC327" s="2">
        <f t="shared" si="15"/>
        <v>6</v>
      </c>
      <c r="AD327" s="2">
        <f t="shared" si="15"/>
        <v>7</v>
      </c>
      <c r="AE327" s="2">
        <f t="shared" si="15"/>
        <v>1</v>
      </c>
      <c r="AF327" s="2">
        <f t="shared" si="15"/>
        <v>2</v>
      </c>
      <c r="AG327" s="2">
        <f t="shared" si="15"/>
        <v>3</v>
      </c>
      <c r="AH327" s="2">
        <f t="shared" si="15"/>
        <v>4</v>
      </c>
      <c r="AI327" s="2">
        <f t="shared" si="15"/>
        <v>5</v>
      </c>
      <c r="AJ327" s="2" t="str">
        <f t="shared" si="15"/>
        <v/>
      </c>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row>
    <row r="328" spans="2:98" x14ac:dyDescent="0.2">
      <c r="B328" s="39"/>
      <c r="C328" s="2"/>
      <c r="D328" s="39"/>
      <c r="E328" s="2"/>
      <c r="F328" s="2">
        <f t="shared" si="14"/>
        <v>4</v>
      </c>
      <c r="G328" s="2">
        <f t="shared" si="14"/>
        <v>5</v>
      </c>
      <c r="H328" s="2">
        <f t="shared" si="14"/>
        <v>6</v>
      </c>
      <c r="I328" s="2">
        <f t="shared" si="14"/>
        <v>7</v>
      </c>
      <c r="J328" s="2">
        <f t="shared" si="14"/>
        <v>1</v>
      </c>
      <c r="K328" s="2">
        <f t="shared" si="14"/>
        <v>2</v>
      </c>
      <c r="L328" s="2">
        <f t="shared" si="14"/>
        <v>3</v>
      </c>
      <c r="M328" s="2">
        <f t="shared" si="14"/>
        <v>4</v>
      </c>
      <c r="N328" s="2">
        <f t="shared" si="14"/>
        <v>5</v>
      </c>
      <c r="O328" s="2">
        <f t="shared" si="14"/>
        <v>6</v>
      </c>
      <c r="P328" s="2">
        <f t="shared" si="14"/>
        <v>7</v>
      </c>
      <c r="Q328" s="2">
        <f t="shared" si="14"/>
        <v>1</v>
      </c>
      <c r="R328" s="2">
        <f t="shared" si="14"/>
        <v>2</v>
      </c>
      <c r="S328" s="2">
        <f t="shared" si="14"/>
        <v>3</v>
      </c>
      <c r="T328" s="2">
        <f t="shared" si="14"/>
        <v>4</v>
      </c>
      <c r="U328" s="2">
        <f t="shared" si="14"/>
        <v>5</v>
      </c>
      <c r="V328" s="2">
        <f t="shared" si="16"/>
        <v>6</v>
      </c>
      <c r="W328" s="2">
        <f t="shared" si="16"/>
        <v>7</v>
      </c>
      <c r="X328" s="2">
        <f t="shared" si="16"/>
        <v>1</v>
      </c>
      <c r="Y328" s="2">
        <f t="shared" si="16"/>
        <v>2</v>
      </c>
      <c r="Z328" s="2">
        <f t="shared" si="16"/>
        <v>3</v>
      </c>
      <c r="AA328" s="2">
        <f t="shared" si="16"/>
        <v>4</v>
      </c>
      <c r="AB328" s="2">
        <f t="shared" si="15"/>
        <v>5</v>
      </c>
      <c r="AC328" s="2">
        <f t="shared" si="15"/>
        <v>6</v>
      </c>
      <c r="AD328" s="2">
        <f t="shared" si="15"/>
        <v>7</v>
      </c>
      <c r="AE328" s="2">
        <f t="shared" si="15"/>
        <v>1</v>
      </c>
      <c r="AF328" s="2">
        <f t="shared" si="15"/>
        <v>2</v>
      </c>
      <c r="AG328" s="2">
        <f t="shared" si="15"/>
        <v>3</v>
      </c>
      <c r="AH328" s="2">
        <f t="shared" si="15"/>
        <v>4</v>
      </c>
      <c r="AI328" s="2">
        <f t="shared" si="15"/>
        <v>5</v>
      </c>
      <c r="AJ328" s="2" t="str">
        <f t="shared" si="15"/>
        <v/>
      </c>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row>
    <row r="329" spans="2:98" x14ac:dyDescent="0.2">
      <c r="B329" s="39"/>
      <c r="C329" s="2"/>
      <c r="D329" s="39"/>
      <c r="E329" s="2"/>
      <c r="F329" s="2">
        <f t="shared" si="14"/>
        <v>4</v>
      </c>
      <c r="G329" s="2">
        <f t="shared" si="14"/>
        <v>5</v>
      </c>
      <c r="H329" s="2">
        <f t="shared" si="14"/>
        <v>6</v>
      </c>
      <c r="I329" s="2">
        <f t="shared" si="14"/>
        <v>7</v>
      </c>
      <c r="J329" s="2">
        <f t="shared" si="14"/>
        <v>1</v>
      </c>
      <c r="K329" s="2">
        <f t="shared" si="14"/>
        <v>2</v>
      </c>
      <c r="L329" s="2">
        <f t="shared" si="14"/>
        <v>3</v>
      </c>
      <c r="M329" s="2">
        <f t="shared" si="14"/>
        <v>4</v>
      </c>
      <c r="N329" s="2">
        <f t="shared" si="14"/>
        <v>5</v>
      </c>
      <c r="O329" s="2">
        <f t="shared" si="14"/>
        <v>6</v>
      </c>
      <c r="P329" s="2">
        <f t="shared" si="14"/>
        <v>7</v>
      </c>
      <c r="Q329" s="2">
        <f t="shared" si="14"/>
        <v>1</v>
      </c>
      <c r="R329" s="2">
        <f t="shared" si="14"/>
        <v>2</v>
      </c>
      <c r="S329" s="2">
        <f t="shared" si="14"/>
        <v>3</v>
      </c>
      <c r="T329" s="2">
        <f t="shared" si="14"/>
        <v>4</v>
      </c>
      <c r="U329" s="2">
        <f t="shared" si="14"/>
        <v>5</v>
      </c>
      <c r="V329" s="2">
        <f t="shared" si="16"/>
        <v>6</v>
      </c>
      <c r="W329" s="2">
        <f t="shared" si="16"/>
        <v>7</v>
      </c>
      <c r="X329" s="2">
        <f t="shared" si="16"/>
        <v>1</v>
      </c>
      <c r="Y329" s="2">
        <f t="shared" si="16"/>
        <v>2</v>
      </c>
      <c r="Z329" s="2">
        <f t="shared" si="16"/>
        <v>3</v>
      </c>
      <c r="AA329" s="2">
        <f t="shared" si="16"/>
        <v>4</v>
      </c>
      <c r="AB329" s="2">
        <f t="shared" si="15"/>
        <v>5</v>
      </c>
      <c r="AC329" s="2">
        <f t="shared" si="15"/>
        <v>6</v>
      </c>
      <c r="AD329" s="2">
        <f t="shared" si="15"/>
        <v>7</v>
      </c>
      <c r="AE329" s="2">
        <f t="shared" si="15"/>
        <v>1</v>
      </c>
      <c r="AF329" s="2">
        <f t="shared" si="15"/>
        <v>2</v>
      </c>
      <c r="AG329" s="2">
        <f t="shared" si="15"/>
        <v>3</v>
      </c>
      <c r="AH329" s="2">
        <f t="shared" si="15"/>
        <v>4</v>
      </c>
      <c r="AI329" s="2">
        <f t="shared" si="15"/>
        <v>5</v>
      </c>
      <c r="AJ329" s="2" t="str">
        <f t="shared" si="15"/>
        <v/>
      </c>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row>
    <row r="330" spans="2:98" x14ac:dyDescent="0.2">
      <c r="B330" s="39"/>
      <c r="C330" s="2"/>
      <c r="D330" s="39"/>
      <c r="E330" s="2"/>
      <c r="F330" s="2">
        <f t="shared" si="14"/>
        <v>4</v>
      </c>
      <c r="G330" s="2">
        <f t="shared" si="14"/>
        <v>5</v>
      </c>
      <c r="H330" s="2">
        <f t="shared" si="14"/>
        <v>6</v>
      </c>
      <c r="I330" s="2">
        <f t="shared" si="14"/>
        <v>7</v>
      </c>
      <c r="J330" s="2">
        <f t="shared" si="14"/>
        <v>1</v>
      </c>
      <c r="K330" s="2">
        <f t="shared" si="14"/>
        <v>2</v>
      </c>
      <c r="L330" s="2">
        <f t="shared" si="14"/>
        <v>3</v>
      </c>
      <c r="M330" s="2">
        <f t="shared" si="14"/>
        <v>4</v>
      </c>
      <c r="N330" s="2">
        <f t="shared" si="14"/>
        <v>5</v>
      </c>
      <c r="O330" s="2">
        <f t="shared" si="14"/>
        <v>6</v>
      </c>
      <c r="P330" s="2">
        <f t="shared" si="14"/>
        <v>7</v>
      </c>
      <c r="Q330" s="2">
        <f t="shared" si="14"/>
        <v>1</v>
      </c>
      <c r="R330" s="2">
        <f t="shared" si="14"/>
        <v>2</v>
      </c>
      <c r="S330" s="2">
        <f t="shared" si="14"/>
        <v>3</v>
      </c>
      <c r="T330" s="2">
        <f t="shared" si="14"/>
        <v>4</v>
      </c>
      <c r="U330" s="2">
        <f t="shared" si="14"/>
        <v>5</v>
      </c>
      <c r="V330" s="2">
        <f t="shared" si="16"/>
        <v>6</v>
      </c>
      <c r="W330" s="2">
        <f t="shared" si="16"/>
        <v>7</v>
      </c>
      <c r="X330" s="2">
        <f t="shared" si="16"/>
        <v>1</v>
      </c>
      <c r="Y330" s="2">
        <f t="shared" si="16"/>
        <v>2</v>
      </c>
      <c r="Z330" s="2">
        <f t="shared" si="16"/>
        <v>3</v>
      </c>
      <c r="AA330" s="2">
        <f t="shared" si="16"/>
        <v>4</v>
      </c>
      <c r="AB330" s="2">
        <f t="shared" si="15"/>
        <v>5</v>
      </c>
      <c r="AC330" s="2">
        <f t="shared" si="15"/>
        <v>6</v>
      </c>
      <c r="AD330" s="2">
        <f t="shared" si="15"/>
        <v>7</v>
      </c>
      <c r="AE330" s="2">
        <f t="shared" si="15"/>
        <v>1</v>
      </c>
      <c r="AF330" s="2">
        <f t="shared" si="15"/>
        <v>2</v>
      </c>
      <c r="AG330" s="2">
        <f t="shared" si="15"/>
        <v>3</v>
      </c>
      <c r="AH330" s="2">
        <f t="shared" si="15"/>
        <v>4</v>
      </c>
      <c r="AI330" s="2">
        <f t="shared" si="15"/>
        <v>5</v>
      </c>
      <c r="AJ330" s="2" t="str">
        <f t="shared" si="15"/>
        <v/>
      </c>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row>
    <row r="331" spans="2:98" x14ac:dyDescent="0.2">
      <c r="B331" s="39"/>
      <c r="C331" s="2"/>
      <c r="D331" s="39"/>
      <c r="E331" s="2"/>
      <c r="F331" s="2">
        <f t="shared" si="14"/>
        <v>4</v>
      </c>
      <c r="G331" s="2">
        <f t="shared" si="14"/>
        <v>5</v>
      </c>
      <c r="H331" s="2">
        <f t="shared" si="14"/>
        <v>6</v>
      </c>
      <c r="I331" s="2">
        <f t="shared" si="14"/>
        <v>7</v>
      </c>
      <c r="J331" s="2">
        <f t="shared" si="14"/>
        <v>1</v>
      </c>
      <c r="K331" s="2">
        <f t="shared" si="14"/>
        <v>2</v>
      </c>
      <c r="L331" s="2">
        <f t="shared" si="14"/>
        <v>3</v>
      </c>
      <c r="M331" s="2">
        <f t="shared" si="14"/>
        <v>4</v>
      </c>
      <c r="N331" s="2">
        <f t="shared" si="14"/>
        <v>5</v>
      </c>
      <c r="O331" s="2">
        <f t="shared" si="14"/>
        <v>6</v>
      </c>
      <c r="P331" s="2">
        <f t="shared" si="14"/>
        <v>7</v>
      </c>
      <c r="Q331" s="2">
        <f t="shared" si="14"/>
        <v>1</v>
      </c>
      <c r="R331" s="2">
        <f t="shared" si="14"/>
        <v>2</v>
      </c>
      <c r="S331" s="2">
        <f t="shared" si="14"/>
        <v>3</v>
      </c>
      <c r="T331" s="2">
        <f t="shared" si="14"/>
        <v>4</v>
      </c>
      <c r="U331" s="2">
        <f t="shared" si="14"/>
        <v>5</v>
      </c>
      <c r="V331" s="2">
        <f t="shared" si="16"/>
        <v>6</v>
      </c>
      <c r="W331" s="2">
        <f t="shared" si="16"/>
        <v>7</v>
      </c>
      <c r="X331" s="2">
        <f t="shared" si="16"/>
        <v>1</v>
      </c>
      <c r="Y331" s="2">
        <f t="shared" si="16"/>
        <v>2</v>
      </c>
      <c r="Z331" s="2">
        <f t="shared" si="16"/>
        <v>3</v>
      </c>
      <c r="AA331" s="2">
        <f t="shared" si="16"/>
        <v>4</v>
      </c>
      <c r="AB331" s="2">
        <f t="shared" si="15"/>
        <v>5</v>
      </c>
      <c r="AC331" s="2">
        <f t="shared" si="15"/>
        <v>6</v>
      </c>
      <c r="AD331" s="2">
        <f t="shared" si="15"/>
        <v>7</v>
      </c>
      <c r="AE331" s="2">
        <f t="shared" si="15"/>
        <v>1</v>
      </c>
      <c r="AF331" s="2">
        <f t="shared" si="15"/>
        <v>2</v>
      </c>
      <c r="AG331" s="2">
        <f t="shared" si="15"/>
        <v>3</v>
      </c>
      <c r="AH331" s="2">
        <f t="shared" si="15"/>
        <v>4</v>
      </c>
      <c r="AI331" s="2">
        <f t="shared" si="15"/>
        <v>5</v>
      </c>
      <c r="AJ331" s="2" t="str">
        <f t="shared" si="15"/>
        <v/>
      </c>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row>
    <row r="332" spans="2:98" x14ac:dyDescent="0.2">
      <c r="B332" s="39"/>
      <c r="C332" s="2"/>
      <c r="D332" s="39"/>
      <c r="E332" s="2"/>
      <c r="F332" s="2">
        <f t="shared" ref="F332:U344" si="17">F331</f>
        <v>4</v>
      </c>
      <c r="G332" s="2">
        <f t="shared" si="17"/>
        <v>5</v>
      </c>
      <c r="H332" s="2">
        <f t="shared" si="17"/>
        <v>6</v>
      </c>
      <c r="I332" s="2">
        <f t="shared" si="17"/>
        <v>7</v>
      </c>
      <c r="J332" s="2">
        <f t="shared" si="17"/>
        <v>1</v>
      </c>
      <c r="K332" s="2">
        <f t="shared" si="17"/>
        <v>2</v>
      </c>
      <c r="L332" s="2">
        <f t="shared" si="17"/>
        <v>3</v>
      </c>
      <c r="M332" s="2">
        <f t="shared" si="17"/>
        <v>4</v>
      </c>
      <c r="N332" s="2">
        <f t="shared" si="17"/>
        <v>5</v>
      </c>
      <c r="O332" s="2">
        <f t="shared" si="17"/>
        <v>6</v>
      </c>
      <c r="P332" s="2">
        <f t="shared" si="17"/>
        <v>7</v>
      </c>
      <c r="Q332" s="2">
        <f t="shared" si="17"/>
        <v>1</v>
      </c>
      <c r="R332" s="2">
        <f t="shared" si="17"/>
        <v>2</v>
      </c>
      <c r="S332" s="2">
        <f t="shared" si="17"/>
        <v>3</v>
      </c>
      <c r="T332" s="2">
        <f t="shared" si="17"/>
        <v>4</v>
      </c>
      <c r="U332" s="2">
        <f t="shared" si="17"/>
        <v>5</v>
      </c>
      <c r="V332" s="2">
        <f t="shared" si="16"/>
        <v>6</v>
      </c>
      <c r="W332" s="2">
        <f t="shared" si="16"/>
        <v>7</v>
      </c>
      <c r="X332" s="2">
        <f t="shared" si="16"/>
        <v>1</v>
      </c>
      <c r="Y332" s="2">
        <f t="shared" si="16"/>
        <v>2</v>
      </c>
      <c r="Z332" s="2">
        <f t="shared" si="16"/>
        <v>3</v>
      </c>
      <c r="AA332" s="2">
        <f t="shared" si="16"/>
        <v>4</v>
      </c>
      <c r="AB332" s="2">
        <f t="shared" si="15"/>
        <v>5</v>
      </c>
      <c r="AC332" s="2">
        <f t="shared" si="15"/>
        <v>6</v>
      </c>
      <c r="AD332" s="2">
        <f t="shared" si="15"/>
        <v>7</v>
      </c>
      <c r="AE332" s="2">
        <f t="shared" si="15"/>
        <v>1</v>
      </c>
      <c r="AF332" s="2">
        <f t="shared" si="15"/>
        <v>2</v>
      </c>
      <c r="AG332" s="2">
        <f t="shared" si="15"/>
        <v>3</v>
      </c>
      <c r="AH332" s="2">
        <f t="shared" si="15"/>
        <v>4</v>
      </c>
      <c r="AI332" s="2">
        <f t="shared" si="15"/>
        <v>5</v>
      </c>
      <c r="AJ332" s="2" t="str">
        <f t="shared" si="15"/>
        <v/>
      </c>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row>
    <row r="333" spans="2:98" x14ac:dyDescent="0.2">
      <c r="B333" s="39"/>
      <c r="C333" s="2"/>
      <c r="D333" s="39"/>
      <c r="E333" s="2"/>
      <c r="F333" s="2">
        <f t="shared" si="17"/>
        <v>4</v>
      </c>
      <c r="G333" s="2">
        <f t="shared" si="17"/>
        <v>5</v>
      </c>
      <c r="H333" s="2">
        <f t="shared" si="17"/>
        <v>6</v>
      </c>
      <c r="I333" s="2">
        <f t="shared" si="17"/>
        <v>7</v>
      </c>
      <c r="J333" s="2">
        <f t="shared" si="17"/>
        <v>1</v>
      </c>
      <c r="K333" s="2">
        <f t="shared" si="17"/>
        <v>2</v>
      </c>
      <c r="L333" s="2">
        <f t="shared" si="17"/>
        <v>3</v>
      </c>
      <c r="M333" s="2">
        <f t="shared" si="17"/>
        <v>4</v>
      </c>
      <c r="N333" s="2">
        <f t="shared" si="17"/>
        <v>5</v>
      </c>
      <c r="O333" s="2">
        <f t="shared" si="17"/>
        <v>6</v>
      </c>
      <c r="P333" s="2">
        <f t="shared" si="17"/>
        <v>7</v>
      </c>
      <c r="Q333" s="2">
        <f t="shared" si="17"/>
        <v>1</v>
      </c>
      <c r="R333" s="2">
        <f t="shared" si="17"/>
        <v>2</v>
      </c>
      <c r="S333" s="2">
        <f t="shared" si="17"/>
        <v>3</v>
      </c>
      <c r="T333" s="2">
        <f t="shared" si="17"/>
        <v>4</v>
      </c>
      <c r="U333" s="2">
        <f t="shared" si="17"/>
        <v>5</v>
      </c>
      <c r="V333" s="2">
        <f t="shared" si="16"/>
        <v>6</v>
      </c>
      <c r="W333" s="2">
        <f t="shared" si="16"/>
        <v>7</v>
      </c>
      <c r="X333" s="2">
        <f t="shared" si="16"/>
        <v>1</v>
      </c>
      <c r="Y333" s="2">
        <f t="shared" si="16"/>
        <v>2</v>
      </c>
      <c r="Z333" s="2">
        <f t="shared" si="16"/>
        <v>3</v>
      </c>
      <c r="AA333" s="2">
        <f t="shared" si="16"/>
        <v>4</v>
      </c>
      <c r="AB333" s="2">
        <f t="shared" si="15"/>
        <v>5</v>
      </c>
      <c r="AC333" s="2">
        <f t="shared" si="15"/>
        <v>6</v>
      </c>
      <c r="AD333" s="2">
        <f t="shared" si="15"/>
        <v>7</v>
      </c>
      <c r="AE333" s="2">
        <f t="shared" si="15"/>
        <v>1</v>
      </c>
      <c r="AF333" s="2">
        <f t="shared" si="15"/>
        <v>2</v>
      </c>
      <c r="AG333" s="2">
        <f t="shared" si="15"/>
        <v>3</v>
      </c>
      <c r="AH333" s="2">
        <f t="shared" si="15"/>
        <v>4</v>
      </c>
      <c r="AI333" s="2">
        <f t="shared" si="15"/>
        <v>5</v>
      </c>
      <c r="AJ333" s="2" t="str">
        <f t="shared" si="15"/>
        <v/>
      </c>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row>
    <row r="334" spans="2:98" x14ac:dyDescent="0.2">
      <c r="B334" s="39"/>
      <c r="C334" s="2"/>
      <c r="D334" s="39"/>
      <c r="E334" s="2"/>
      <c r="F334" s="2">
        <f t="shared" si="17"/>
        <v>4</v>
      </c>
      <c r="G334" s="2">
        <f t="shared" si="17"/>
        <v>5</v>
      </c>
      <c r="H334" s="2">
        <f t="shared" si="17"/>
        <v>6</v>
      </c>
      <c r="I334" s="2">
        <f t="shared" si="17"/>
        <v>7</v>
      </c>
      <c r="J334" s="2">
        <f t="shared" si="17"/>
        <v>1</v>
      </c>
      <c r="K334" s="2">
        <f t="shared" si="17"/>
        <v>2</v>
      </c>
      <c r="L334" s="2">
        <f t="shared" si="17"/>
        <v>3</v>
      </c>
      <c r="M334" s="2">
        <f t="shared" si="17"/>
        <v>4</v>
      </c>
      <c r="N334" s="2">
        <f t="shared" si="17"/>
        <v>5</v>
      </c>
      <c r="O334" s="2">
        <f t="shared" si="17"/>
        <v>6</v>
      </c>
      <c r="P334" s="2">
        <f t="shared" si="17"/>
        <v>7</v>
      </c>
      <c r="Q334" s="2">
        <f t="shared" si="17"/>
        <v>1</v>
      </c>
      <c r="R334" s="2">
        <f t="shared" si="17"/>
        <v>2</v>
      </c>
      <c r="S334" s="2">
        <f t="shared" si="17"/>
        <v>3</v>
      </c>
      <c r="T334" s="2">
        <f t="shared" si="17"/>
        <v>4</v>
      </c>
      <c r="U334" s="2">
        <f t="shared" si="17"/>
        <v>5</v>
      </c>
      <c r="V334" s="2">
        <f t="shared" si="16"/>
        <v>6</v>
      </c>
      <c r="W334" s="2">
        <f t="shared" si="16"/>
        <v>7</v>
      </c>
      <c r="X334" s="2">
        <f t="shared" si="16"/>
        <v>1</v>
      </c>
      <c r="Y334" s="2">
        <f t="shared" si="16"/>
        <v>2</v>
      </c>
      <c r="Z334" s="2">
        <f t="shared" si="16"/>
        <v>3</v>
      </c>
      <c r="AA334" s="2">
        <f t="shared" si="16"/>
        <v>4</v>
      </c>
      <c r="AB334" s="2">
        <f t="shared" si="15"/>
        <v>5</v>
      </c>
      <c r="AC334" s="2">
        <f t="shared" si="15"/>
        <v>6</v>
      </c>
      <c r="AD334" s="2">
        <f t="shared" si="15"/>
        <v>7</v>
      </c>
      <c r="AE334" s="2">
        <f t="shared" si="15"/>
        <v>1</v>
      </c>
      <c r="AF334" s="2">
        <f t="shared" si="15"/>
        <v>2</v>
      </c>
      <c r="AG334" s="2">
        <f t="shared" si="15"/>
        <v>3</v>
      </c>
      <c r="AH334" s="2">
        <f t="shared" si="15"/>
        <v>4</v>
      </c>
      <c r="AI334" s="2">
        <f t="shared" si="15"/>
        <v>5</v>
      </c>
      <c r="AJ334" s="2" t="str">
        <f t="shared" si="15"/>
        <v/>
      </c>
    </row>
    <row r="335" spans="2:98" x14ac:dyDescent="0.2">
      <c r="B335" s="39"/>
      <c r="C335" s="2"/>
      <c r="D335" s="39"/>
      <c r="E335" s="2"/>
      <c r="F335" s="2">
        <f t="shared" si="17"/>
        <v>4</v>
      </c>
      <c r="G335" s="2">
        <f t="shared" si="17"/>
        <v>5</v>
      </c>
      <c r="H335" s="2">
        <f t="shared" si="17"/>
        <v>6</v>
      </c>
      <c r="I335" s="2">
        <f t="shared" si="17"/>
        <v>7</v>
      </c>
      <c r="J335" s="2">
        <f t="shared" si="17"/>
        <v>1</v>
      </c>
      <c r="K335" s="2">
        <f t="shared" si="17"/>
        <v>2</v>
      </c>
      <c r="L335" s="2">
        <f t="shared" si="17"/>
        <v>3</v>
      </c>
      <c r="M335" s="2">
        <f t="shared" si="17"/>
        <v>4</v>
      </c>
      <c r="N335" s="2">
        <f t="shared" si="17"/>
        <v>5</v>
      </c>
      <c r="O335" s="2">
        <f t="shared" si="17"/>
        <v>6</v>
      </c>
      <c r="P335" s="2">
        <f t="shared" si="17"/>
        <v>7</v>
      </c>
      <c r="Q335" s="2">
        <f t="shared" si="17"/>
        <v>1</v>
      </c>
      <c r="R335" s="2">
        <f t="shared" si="17"/>
        <v>2</v>
      </c>
      <c r="S335" s="2">
        <f t="shared" si="17"/>
        <v>3</v>
      </c>
      <c r="T335" s="2">
        <f t="shared" si="17"/>
        <v>4</v>
      </c>
      <c r="U335" s="2">
        <f t="shared" si="17"/>
        <v>5</v>
      </c>
      <c r="V335" s="2">
        <f t="shared" si="16"/>
        <v>6</v>
      </c>
      <c r="W335" s="2">
        <f t="shared" si="16"/>
        <v>7</v>
      </c>
      <c r="X335" s="2">
        <f t="shared" si="16"/>
        <v>1</v>
      </c>
      <c r="Y335" s="2">
        <f t="shared" si="16"/>
        <v>2</v>
      </c>
      <c r="Z335" s="2">
        <f t="shared" si="16"/>
        <v>3</v>
      </c>
      <c r="AA335" s="2">
        <f t="shared" si="16"/>
        <v>4</v>
      </c>
      <c r="AB335" s="2">
        <f t="shared" si="15"/>
        <v>5</v>
      </c>
      <c r="AC335" s="2">
        <f t="shared" si="15"/>
        <v>6</v>
      </c>
      <c r="AD335" s="2">
        <f t="shared" si="15"/>
        <v>7</v>
      </c>
      <c r="AE335" s="2">
        <f t="shared" si="15"/>
        <v>1</v>
      </c>
      <c r="AF335" s="2">
        <f t="shared" si="15"/>
        <v>2</v>
      </c>
      <c r="AG335" s="2">
        <f t="shared" si="15"/>
        <v>3</v>
      </c>
      <c r="AH335" s="2">
        <f t="shared" si="15"/>
        <v>4</v>
      </c>
      <c r="AI335" s="2">
        <f t="shared" si="15"/>
        <v>5</v>
      </c>
      <c r="AJ335" s="2" t="str">
        <f t="shared" si="15"/>
        <v/>
      </c>
    </row>
    <row r="336" spans="2:98" x14ac:dyDescent="0.2">
      <c r="B336" s="39"/>
      <c r="C336" s="2"/>
      <c r="D336" s="39"/>
      <c r="E336" s="2"/>
      <c r="F336" s="2">
        <f t="shared" si="17"/>
        <v>4</v>
      </c>
      <c r="G336" s="2">
        <f t="shared" si="17"/>
        <v>5</v>
      </c>
      <c r="H336" s="2">
        <f t="shared" si="17"/>
        <v>6</v>
      </c>
      <c r="I336" s="2">
        <f t="shared" si="17"/>
        <v>7</v>
      </c>
      <c r="J336" s="2">
        <f t="shared" si="17"/>
        <v>1</v>
      </c>
      <c r="K336" s="2">
        <f t="shared" si="17"/>
        <v>2</v>
      </c>
      <c r="L336" s="2">
        <f t="shared" si="17"/>
        <v>3</v>
      </c>
      <c r="M336" s="2">
        <f t="shared" si="17"/>
        <v>4</v>
      </c>
      <c r="N336" s="2">
        <f t="shared" si="17"/>
        <v>5</v>
      </c>
      <c r="O336" s="2">
        <f t="shared" si="17"/>
        <v>6</v>
      </c>
      <c r="P336" s="2">
        <f t="shared" si="17"/>
        <v>7</v>
      </c>
      <c r="Q336" s="2">
        <f t="shared" si="17"/>
        <v>1</v>
      </c>
      <c r="R336" s="2">
        <f t="shared" si="17"/>
        <v>2</v>
      </c>
      <c r="S336" s="2">
        <f t="shared" si="17"/>
        <v>3</v>
      </c>
      <c r="T336" s="2">
        <f t="shared" si="17"/>
        <v>4</v>
      </c>
      <c r="U336" s="2">
        <f t="shared" si="17"/>
        <v>5</v>
      </c>
      <c r="V336" s="2">
        <f t="shared" si="16"/>
        <v>6</v>
      </c>
      <c r="W336" s="2">
        <f t="shared" si="16"/>
        <v>7</v>
      </c>
      <c r="X336" s="2">
        <f t="shared" si="16"/>
        <v>1</v>
      </c>
      <c r="Y336" s="2">
        <f t="shared" si="16"/>
        <v>2</v>
      </c>
      <c r="Z336" s="2">
        <f t="shared" si="16"/>
        <v>3</v>
      </c>
      <c r="AA336" s="2">
        <f t="shared" si="16"/>
        <v>4</v>
      </c>
      <c r="AB336" s="2">
        <f t="shared" si="15"/>
        <v>5</v>
      </c>
      <c r="AC336" s="2">
        <f t="shared" si="15"/>
        <v>6</v>
      </c>
      <c r="AD336" s="2">
        <f t="shared" si="15"/>
        <v>7</v>
      </c>
      <c r="AE336" s="2">
        <f t="shared" si="15"/>
        <v>1</v>
      </c>
      <c r="AF336" s="2">
        <f t="shared" si="15"/>
        <v>2</v>
      </c>
      <c r="AG336" s="2">
        <f t="shared" si="15"/>
        <v>3</v>
      </c>
      <c r="AH336" s="2">
        <f t="shared" si="15"/>
        <v>4</v>
      </c>
      <c r="AI336" s="2">
        <f t="shared" si="15"/>
        <v>5</v>
      </c>
      <c r="AJ336" s="2" t="str">
        <f t="shared" si="15"/>
        <v/>
      </c>
    </row>
    <row r="337" spans="1:98" x14ac:dyDescent="0.2">
      <c r="B337" s="39"/>
      <c r="C337" s="2"/>
      <c r="D337" s="39"/>
      <c r="E337" s="2"/>
      <c r="F337" s="2">
        <f t="shared" si="17"/>
        <v>4</v>
      </c>
      <c r="G337" s="2">
        <f t="shared" si="17"/>
        <v>5</v>
      </c>
      <c r="H337" s="2">
        <f t="shared" si="17"/>
        <v>6</v>
      </c>
      <c r="I337" s="2">
        <f t="shared" si="17"/>
        <v>7</v>
      </c>
      <c r="J337" s="2">
        <f t="shared" si="17"/>
        <v>1</v>
      </c>
      <c r="K337" s="2">
        <f t="shared" si="17"/>
        <v>2</v>
      </c>
      <c r="L337" s="2">
        <f t="shared" si="17"/>
        <v>3</v>
      </c>
      <c r="M337" s="2">
        <f t="shared" si="17"/>
        <v>4</v>
      </c>
      <c r="N337" s="2">
        <f t="shared" si="17"/>
        <v>5</v>
      </c>
      <c r="O337" s="2">
        <f t="shared" si="17"/>
        <v>6</v>
      </c>
      <c r="P337" s="2">
        <f t="shared" si="17"/>
        <v>7</v>
      </c>
      <c r="Q337" s="2">
        <f t="shared" si="17"/>
        <v>1</v>
      </c>
      <c r="R337" s="2">
        <f t="shared" si="17"/>
        <v>2</v>
      </c>
      <c r="S337" s="2">
        <f t="shared" si="17"/>
        <v>3</v>
      </c>
      <c r="T337" s="2">
        <f t="shared" si="17"/>
        <v>4</v>
      </c>
      <c r="U337" s="2">
        <f t="shared" si="17"/>
        <v>5</v>
      </c>
      <c r="V337" s="2">
        <f t="shared" si="16"/>
        <v>6</v>
      </c>
      <c r="W337" s="2">
        <f t="shared" si="16"/>
        <v>7</v>
      </c>
      <c r="X337" s="2">
        <f t="shared" si="16"/>
        <v>1</v>
      </c>
      <c r="Y337" s="2">
        <f t="shared" si="16"/>
        <v>2</v>
      </c>
      <c r="Z337" s="2">
        <f t="shared" si="16"/>
        <v>3</v>
      </c>
      <c r="AA337" s="2">
        <f t="shared" si="16"/>
        <v>4</v>
      </c>
      <c r="AB337" s="2">
        <f t="shared" si="15"/>
        <v>5</v>
      </c>
      <c r="AC337" s="2">
        <f t="shared" si="15"/>
        <v>6</v>
      </c>
      <c r="AD337" s="2">
        <f t="shared" si="15"/>
        <v>7</v>
      </c>
      <c r="AE337" s="2">
        <f t="shared" si="15"/>
        <v>1</v>
      </c>
      <c r="AF337" s="2">
        <f t="shared" si="15"/>
        <v>2</v>
      </c>
      <c r="AG337" s="2">
        <f t="shared" si="15"/>
        <v>3</v>
      </c>
      <c r="AH337" s="2">
        <f t="shared" si="15"/>
        <v>4</v>
      </c>
      <c r="AI337" s="2">
        <f t="shared" si="15"/>
        <v>5</v>
      </c>
      <c r="AJ337" s="2" t="str">
        <f t="shared" si="15"/>
        <v/>
      </c>
    </row>
    <row r="338" spans="1:98" x14ac:dyDescent="0.2">
      <c r="B338" s="39"/>
      <c r="C338" s="2"/>
      <c r="D338" s="39"/>
      <c r="E338" s="2"/>
      <c r="F338" s="2">
        <f t="shared" si="17"/>
        <v>4</v>
      </c>
      <c r="G338" s="2">
        <f t="shared" si="17"/>
        <v>5</v>
      </c>
      <c r="H338" s="2">
        <f t="shared" si="17"/>
        <v>6</v>
      </c>
      <c r="I338" s="2">
        <f t="shared" si="17"/>
        <v>7</v>
      </c>
      <c r="J338" s="2">
        <f t="shared" si="17"/>
        <v>1</v>
      </c>
      <c r="K338" s="2">
        <f t="shared" si="17"/>
        <v>2</v>
      </c>
      <c r="L338" s="2">
        <f t="shared" si="17"/>
        <v>3</v>
      </c>
      <c r="M338" s="2">
        <f t="shared" si="17"/>
        <v>4</v>
      </c>
      <c r="N338" s="2">
        <f t="shared" si="17"/>
        <v>5</v>
      </c>
      <c r="O338" s="2">
        <f t="shared" si="17"/>
        <v>6</v>
      </c>
      <c r="P338" s="2">
        <f t="shared" si="17"/>
        <v>7</v>
      </c>
      <c r="Q338" s="2">
        <f t="shared" si="17"/>
        <v>1</v>
      </c>
      <c r="R338" s="2">
        <f t="shared" si="17"/>
        <v>2</v>
      </c>
      <c r="S338" s="2">
        <f t="shared" si="17"/>
        <v>3</v>
      </c>
      <c r="T338" s="2">
        <f t="shared" si="17"/>
        <v>4</v>
      </c>
      <c r="U338" s="2">
        <f t="shared" si="17"/>
        <v>5</v>
      </c>
      <c r="V338" s="2">
        <f t="shared" si="16"/>
        <v>6</v>
      </c>
      <c r="W338" s="2">
        <f t="shared" si="16"/>
        <v>7</v>
      </c>
      <c r="X338" s="2">
        <f t="shared" si="16"/>
        <v>1</v>
      </c>
      <c r="Y338" s="2">
        <f t="shared" si="16"/>
        <v>2</v>
      </c>
      <c r="Z338" s="2">
        <f t="shared" si="16"/>
        <v>3</v>
      </c>
      <c r="AA338" s="2">
        <f t="shared" si="16"/>
        <v>4</v>
      </c>
      <c r="AB338" s="2">
        <f t="shared" si="15"/>
        <v>5</v>
      </c>
      <c r="AC338" s="2">
        <f t="shared" si="15"/>
        <v>6</v>
      </c>
      <c r="AD338" s="2">
        <f t="shared" si="15"/>
        <v>7</v>
      </c>
      <c r="AE338" s="2">
        <f t="shared" si="15"/>
        <v>1</v>
      </c>
      <c r="AF338" s="2">
        <f t="shared" si="15"/>
        <v>2</v>
      </c>
      <c r="AG338" s="2">
        <f t="shared" si="15"/>
        <v>3</v>
      </c>
      <c r="AH338" s="2">
        <f t="shared" si="15"/>
        <v>4</v>
      </c>
      <c r="AI338" s="2">
        <f t="shared" si="15"/>
        <v>5</v>
      </c>
      <c r="AJ338" s="2" t="str">
        <f t="shared" si="15"/>
        <v/>
      </c>
    </row>
    <row r="339" spans="1:98" x14ac:dyDescent="0.2">
      <c r="B339" s="39"/>
      <c r="C339" s="2"/>
      <c r="D339" s="39"/>
      <c r="E339" s="2"/>
      <c r="F339" s="2">
        <f t="shared" si="17"/>
        <v>4</v>
      </c>
      <c r="G339" s="2">
        <f t="shared" si="17"/>
        <v>5</v>
      </c>
      <c r="H339" s="2">
        <f t="shared" si="17"/>
        <v>6</v>
      </c>
      <c r="I339" s="2">
        <f t="shared" si="17"/>
        <v>7</v>
      </c>
      <c r="J339" s="2">
        <f t="shared" si="17"/>
        <v>1</v>
      </c>
      <c r="K339" s="2">
        <f t="shared" si="17"/>
        <v>2</v>
      </c>
      <c r="L339" s="2">
        <f t="shared" si="17"/>
        <v>3</v>
      </c>
      <c r="M339" s="2">
        <f t="shared" si="17"/>
        <v>4</v>
      </c>
      <c r="N339" s="2">
        <f t="shared" si="17"/>
        <v>5</v>
      </c>
      <c r="O339" s="2">
        <f t="shared" si="17"/>
        <v>6</v>
      </c>
      <c r="P339" s="2">
        <f t="shared" si="17"/>
        <v>7</v>
      </c>
      <c r="Q339" s="2">
        <f t="shared" si="17"/>
        <v>1</v>
      </c>
      <c r="R339" s="2">
        <f t="shared" si="17"/>
        <v>2</v>
      </c>
      <c r="S339" s="2">
        <f t="shared" si="17"/>
        <v>3</v>
      </c>
      <c r="T339" s="2">
        <f t="shared" si="17"/>
        <v>4</v>
      </c>
      <c r="U339" s="2">
        <f t="shared" si="17"/>
        <v>5</v>
      </c>
      <c r="V339" s="2">
        <f t="shared" si="16"/>
        <v>6</v>
      </c>
      <c r="W339" s="2">
        <f t="shared" si="16"/>
        <v>7</v>
      </c>
      <c r="X339" s="2">
        <f t="shared" si="16"/>
        <v>1</v>
      </c>
      <c r="Y339" s="2">
        <f t="shared" si="16"/>
        <v>2</v>
      </c>
      <c r="Z339" s="2">
        <f t="shared" si="16"/>
        <v>3</v>
      </c>
      <c r="AA339" s="2">
        <f t="shared" si="16"/>
        <v>4</v>
      </c>
      <c r="AB339" s="2">
        <f t="shared" si="15"/>
        <v>5</v>
      </c>
      <c r="AC339" s="2">
        <f t="shared" si="15"/>
        <v>6</v>
      </c>
      <c r="AD339" s="2">
        <f t="shared" si="15"/>
        <v>7</v>
      </c>
      <c r="AE339" s="2">
        <f t="shared" si="15"/>
        <v>1</v>
      </c>
      <c r="AF339" s="2">
        <f t="shared" si="15"/>
        <v>2</v>
      </c>
      <c r="AG339" s="2">
        <f t="shared" si="15"/>
        <v>3</v>
      </c>
      <c r="AH339" s="2">
        <f t="shared" si="15"/>
        <v>4</v>
      </c>
      <c r="AI339" s="2">
        <f t="shared" si="15"/>
        <v>5</v>
      </c>
      <c r="AJ339" s="2" t="str">
        <f t="shared" si="15"/>
        <v/>
      </c>
    </row>
    <row r="340" spans="1:98" x14ac:dyDescent="0.2">
      <c r="B340" s="39"/>
      <c r="C340" s="2"/>
      <c r="D340" s="39"/>
      <c r="E340" s="2"/>
      <c r="F340" s="2">
        <f t="shared" si="17"/>
        <v>4</v>
      </c>
      <c r="G340" s="2">
        <f t="shared" si="17"/>
        <v>5</v>
      </c>
      <c r="H340" s="2">
        <f t="shared" si="17"/>
        <v>6</v>
      </c>
      <c r="I340" s="2">
        <f t="shared" si="17"/>
        <v>7</v>
      </c>
      <c r="J340" s="2">
        <f t="shared" si="17"/>
        <v>1</v>
      </c>
      <c r="K340" s="2">
        <f t="shared" si="17"/>
        <v>2</v>
      </c>
      <c r="L340" s="2">
        <f t="shared" si="17"/>
        <v>3</v>
      </c>
      <c r="M340" s="2">
        <f t="shared" si="17"/>
        <v>4</v>
      </c>
      <c r="N340" s="2">
        <f t="shared" si="17"/>
        <v>5</v>
      </c>
      <c r="O340" s="2">
        <f t="shared" si="17"/>
        <v>6</v>
      </c>
      <c r="P340" s="2">
        <f t="shared" si="17"/>
        <v>7</v>
      </c>
      <c r="Q340" s="2">
        <f t="shared" si="17"/>
        <v>1</v>
      </c>
      <c r="R340" s="2">
        <f t="shared" si="17"/>
        <v>2</v>
      </c>
      <c r="S340" s="2">
        <f t="shared" si="17"/>
        <v>3</v>
      </c>
      <c r="T340" s="2">
        <f t="shared" si="17"/>
        <v>4</v>
      </c>
      <c r="U340" s="2">
        <f t="shared" si="17"/>
        <v>5</v>
      </c>
      <c r="V340" s="2">
        <f t="shared" si="16"/>
        <v>6</v>
      </c>
      <c r="W340" s="2">
        <f t="shared" si="16"/>
        <v>7</v>
      </c>
      <c r="X340" s="2">
        <f t="shared" si="16"/>
        <v>1</v>
      </c>
      <c r="Y340" s="2">
        <f t="shared" si="16"/>
        <v>2</v>
      </c>
      <c r="Z340" s="2">
        <f t="shared" si="16"/>
        <v>3</v>
      </c>
      <c r="AA340" s="2">
        <f t="shared" si="16"/>
        <v>4</v>
      </c>
      <c r="AB340" s="2">
        <f t="shared" si="15"/>
        <v>5</v>
      </c>
      <c r="AC340" s="2">
        <f t="shared" si="15"/>
        <v>6</v>
      </c>
      <c r="AD340" s="2">
        <f t="shared" si="15"/>
        <v>7</v>
      </c>
      <c r="AE340" s="2">
        <f t="shared" si="15"/>
        <v>1</v>
      </c>
      <c r="AF340" s="2">
        <f t="shared" si="15"/>
        <v>2</v>
      </c>
      <c r="AG340" s="2">
        <f t="shared" si="15"/>
        <v>3</v>
      </c>
      <c r="AH340" s="2">
        <f t="shared" si="15"/>
        <v>4</v>
      </c>
      <c r="AI340" s="2">
        <f t="shared" si="15"/>
        <v>5</v>
      </c>
      <c r="AJ340" s="2" t="str">
        <f t="shared" si="15"/>
        <v/>
      </c>
    </row>
    <row r="341" spans="1:98" x14ac:dyDescent="0.2">
      <c r="B341" s="39"/>
      <c r="C341" s="2"/>
      <c r="D341" s="39"/>
      <c r="E341" s="2"/>
      <c r="F341" s="2">
        <f t="shared" si="17"/>
        <v>4</v>
      </c>
      <c r="G341" s="2">
        <f t="shared" si="17"/>
        <v>5</v>
      </c>
      <c r="H341" s="2">
        <f t="shared" si="17"/>
        <v>6</v>
      </c>
      <c r="I341" s="2">
        <f t="shared" si="17"/>
        <v>7</v>
      </c>
      <c r="J341" s="2">
        <f t="shared" si="17"/>
        <v>1</v>
      </c>
      <c r="K341" s="2">
        <f t="shared" si="17"/>
        <v>2</v>
      </c>
      <c r="L341" s="2">
        <f t="shared" si="17"/>
        <v>3</v>
      </c>
      <c r="M341" s="2">
        <f t="shared" si="17"/>
        <v>4</v>
      </c>
      <c r="N341" s="2">
        <f t="shared" si="17"/>
        <v>5</v>
      </c>
      <c r="O341" s="2">
        <f t="shared" si="17"/>
        <v>6</v>
      </c>
      <c r="P341" s="2">
        <f t="shared" si="17"/>
        <v>7</v>
      </c>
      <c r="Q341" s="2">
        <f t="shared" si="17"/>
        <v>1</v>
      </c>
      <c r="R341" s="2">
        <f t="shared" si="17"/>
        <v>2</v>
      </c>
      <c r="S341" s="2">
        <f t="shared" si="17"/>
        <v>3</v>
      </c>
      <c r="T341" s="2">
        <f t="shared" si="17"/>
        <v>4</v>
      </c>
      <c r="U341" s="2">
        <f t="shared" si="17"/>
        <v>5</v>
      </c>
      <c r="V341" s="2">
        <f t="shared" si="16"/>
        <v>6</v>
      </c>
      <c r="W341" s="2">
        <f t="shared" si="16"/>
        <v>7</v>
      </c>
      <c r="X341" s="2">
        <f t="shared" si="16"/>
        <v>1</v>
      </c>
      <c r="Y341" s="2">
        <f t="shared" si="16"/>
        <v>2</v>
      </c>
      <c r="Z341" s="2">
        <f t="shared" si="16"/>
        <v>3</v>
      </c>
      <c r="AA341" s="2">
        <f t="shared" si="16"/>
        <v>4</v>
      </c>
      <c r="AB341" s="2">
        <f t="shared" si="16"/>
        <v>5</v>
      </c>
      <c r="AC341" s="2">
        <f t="shared" si="16"/>
        <v>6</v>
      </c>
      <c r="AD341" s="2">
        <f t="shared" si="16"/>
        <v>7</v>
      </c>
      <c r="AE341" s="2">
        <f t="shared" si="16"/>
        <v>1</v>
      </c>
      <c r="AF341" s="2">
        <f t="shared" si="16"/>
        <v>2</v>
      </c>
      <c r="AG341" s="2">
        <f t="shared" si="16"/>
        <v>3</v>
      </c>
      <c r="AH341" s="2">
        <f t="shared" si="16"/>
        <v>4</v>
      </c>
      <c r="AI341" s="2">
        <f t="shared" si="16"/>
        <v>5</v>
      </c>
      <c r="AJ341" s="2" t="str">
        <f t="shared" si="16"/>
        <v/>
      </c>
    </row>
    <row r="342" spans="1:98" x14ac:dyDescent="0.2">
      <c r="B342" s="39"/>
      <c r="C342" s="2"/>
      <c r="D342" s="39"/>
      <c r="E342" s="2"/>
      <c r="F342" s="2">
        <f t="shared" si="17"/>
        <v>4</v>
      </c>
      <c r="G342" s="2">
        <f t="shared" si="17"/>
        <v>5</v>
      </c>
      <c r="H342" s="2">
        <f t="shared" si="17"/>
        <v>6</v>
      </c>
      <c r="I342" s="2">
        <f t="shared" si="17"/>
        <v>7</v>
      </c>
      <c r="J342" s="2">
        <f t="shared" si="17"/>
        <v>1</v>
      </c>
      <c r="K342" s="2">
        <f t="shared" si="17"/>
        <v>2</v>
      </c>
      <c r="L342" s="2">
        <f t="shared" si="17"/>
        <v>3</v>
      </c>
      <c r="M342" s="2">
        <f t="shared" si="17"/>
        <v>4</v>
      </c>
      <c r="N342" s="2">
        <f t="shared" si="17"/>
        <v>5</v>
      </c>
      <c r="O342" s="2">
        <f t="shared" si="17"/>
        <v>6</v>
      </c>
      <c r="P342" s="2">
        <f t="shared" si="17"/>
        <v>7</v>
      </c>
      <c r="Q342" s="2">
        <f t="shared" si="17"/>
        <v>1</v>
      </c>
      <c r="R342" s="2">
        <f t="shared" si="17"/>
        <v>2</v>
      </c>
      <c r="S342" s="2">
        <f t="shared" si="17"/>
        <v>3</v>
      </c>
      <c r="T342" s="2">
        <f t="shared" si="17"/>
        <v>4</v>
      </c>
      <c r="U342" s="2">
        <f t="shared" si="17"/>
        <v>5</v>
      </c>
      <c r="V342" s="2">
        <f t="shared" ref="V342:AJ344" si="18">V341</f>
        <v>6</v>
      </c>
      <c r="W342" s="2">
        <f t="shared" si="18"/>
        <v>7</v>
      </c>
      <c r="X342" s="2">
        <f t="shared" si="18"/>
        <v>1</v>
      </c>
      <c r="Y342" s="2">
        <f t="shared" si="18"/>
        <v>2</v>
      </c>
      <c r="Z342" s="2">
        <f t="shared" si="18"/>
        <v>3</v>
      </c>
      <c r="AA342" s="2">
        <f t="shared" si="18"/>
        <v>4</v>
      </c>
      <c r="AB342" s="2">
        <f t="shared" si="18"/>
        <v>5</v>
      </c>
      <c r="AC342" s="2">
        <f t="shared" si="18"/>
        <v>6</v>
      </c>
      <c r="AD342" s="2">
        <f t="shared" si="18"/>
        <v>7</v>
      </c>
      <c r="AE342" s="2">
        <f t="shared" si="18"/>
        <v>1</v>
      </c>
      <c r="AF342" s="2">
        <f t="shared" si="18"/>
        <v>2</v>
      </c>
      <c r="AG342" s="2">
        <f t="shared" si="18"/>
        <v>3</v>
      </c>
      <c r="AH342" s="2">
        <f t="shared" si="18"/>
        <v>4</v>
      </c>
      <c r="AI342" s="2">
        <f t="shared" si="18"/>
        <v>5</v>
      </c>
      <c r="AJ342" s="2" t="str">
        <f t="shared" si="18"/>
        <v/>
      </c>
    </row>
    <row r="343" spans="1:98" x14ac:dyDescent="0.2">
      <c r="B343" s="39"/>
      <c r="C343" s="2"/>
      <c r="D343" s="39"/>
      <c r="E343" s="2"/>
      <c r="F343" s="2">
        <f t="shared" si="17"/>
        <v>4</v>
      </c>
      <c r="G343" s="2">
        <f t="shared" si="17"/>
        <v>5</v>
      </c>
      <c r="H343" s="2">
        <f t="shared" si="17"/>
        <v>6</v>
      </c>
      <c r="I343" s="2">
        <f t="shared" si="17"/>
        <v>7</v>
      </c>
      <c r="J343" s="2">
        <f t="shared" si="17"/>
        <v>1</v>
      </c>
      <c r="K343" s="2">
        <f t="shared" si="17"/>
        <v>2</v>
      </c>
      <c r="L343" s="2">
        <f t="shared" si="17"/>
        <v>3</v>
      </c>
      <c r="M343" s="2">
        <f t="shared" si="17"/>
        <v>4</v>
      </c>
      <c r="N343" s="2">
        <f t="shared" si="17"/>
        <v>5</v>
      </c>
      <c r="O343" s="2">
        <f t="shared" si="17"/>
        <v>6</v>
      </c>
      <c r="P343" s="2">
        <f t="shared" si="17"/>
        <v>7</v>
      </c>
      <c r="Q343" s="2">
        <f t="shared" si="17"/>
        <v>1</v>
      </c>
      <c r="R343" s="2">
        <f t="shared" si="17"/>
        <v>2</v>
      </c>
      <c r="S343" s="2">
        <f t="shared" si="17"/>
        <v>3</v>
      </c>
      <c r="T343" s="2">
        <f t="shared" si="17"/>
        <v>4</v>
      </c>
      <c r="U343" s="2">
        <f t="shared" si="17"/>
        <v>5</v>
      </c>
      <c r="V343" s="2">
        <f t="shared" si="18"/>
        <v>6</v>
      </c>
      <c r="W343" s="2">
        <f t="shared" si="18"/>
        <v>7</v>
      </c>
      <c r="X343" s="2">
        <f t="shared" si="18"/>
        <v>1</v>
      </c>
      <c r="Y343" s="2">
        <f t="shared" si="18"/>
        <v>2</v>
      </c>
      <c r="Z343" s="2">
        <f t="shared" si="18"/>
        <v>3</v>
      </c>
      <c r="AA343" s="2">
        <f t="shared" si="18"/>
        <v>4</v>
      </c>
      <c r="AB343" s="2">
        <f t="shared" si="18"/>
        <v>5</v>
      </c>
      <c r="AC343" s="2">
        <f t="shared" si="18"/>
        <v>6</v>
      </c>
      <c r="AD343" s="2">
        <f t="shared" si="18"/>
        <v>7</v>
      </c>
      <c r="AE343" s="2">
        <f t="shared" si="18"/>
        <v>1</v>
      </c>
      <c r="AF343" s="2">
        <f t="shared" si="18"/>
        <v>2</v>
      </c>
      <c r="AG343" s="2">
        <f t="shared" si="18"/>
        <v>3</v>
      </c>
      <c r="AH343" s="2">
        <f t="shared" si="18"/>
        <v>4</v>
      </c>
      <c r="AI343" s="2">
        <f t="shared" si="18"/>
        <v>5</v>
      </c>
      <c r="AJ343" s="2" t="str">
        <f t="shared" si="18"/>
        <v/>
      </c>
    </row>
    <row r="344" spans="1:98" x14ac:dyDescent="0.2">
      <c r="B344" s="39"/>
      <c r="C344" s="2"/>
      <c r="D344" s="39"/>
      <c r="E344" s="2"/>
      <c r="F344" s="2">
        <f t="shared" si="17"/>
        <v>4</v>
      </c>
      <c r="G344" s="2">
        <f t="shared" si="17"/>
        <v>5</v>
      </c>
      <c r="H344" s="2">
        <f t="shared" si="17"/>
        <v>6</v>
      </c>
      <c r="I344" s="2">
        <f t="shared" si="17"/>
        <v>7</v>
      </c>
      <c r="J344" s="2">
        <f t="shared" si="17"/>
        <v>1</v>
      </c>
      <c r="K344" s="2">
        <f t="shared" si="17"/>
        <v>2</v>
      </c>
      <c r="L344" s="2">
        <f t="shared" si="17"/>
        <v>3</v>
      </c>
      <c r="M344" s="2">
        <f t="shared" si="17"/>
        <v>4</v>
      </c>
      <c r="N344" s="2">
        <f t="shared" si="17"/>
        <v>5</v>
      </c>
      <c r="O344" s="2">
        <f t="shared" si="17"/>
        <v>6</v>
      </c>
      <c r="P344" s="2">
        <f t="shared" si="17"/>
        <v>7</v>
      </c>
      <c r="Q344" s="2">
        <f t="shared" si="17"/>
        <v>1</v>
      </c>
      <c r="R344" s="2">
        <f t="shared" si="17"/>
        <v>2</v>
      </c>
      <c r="S344" s="2">
        <f t="shared" si="17"/>
        <v>3</v>
      </c>
      <c r="T344" s="2">
        <f t="shared" si="17"/>
        <v>4</v>
      </c>
      <c r="U344" s="2">
        <f t="shared" si="17"/>
        <v>5</v>
      </c>
      <c r="V344" s="2">
        <f t="shared" si="18"/>
        <v>6</v>
      </c>
      <c r="W344" s="2">
        <f t="shared" si="18"/>
        <v>7</v>
      </c>
      <c r="X344" s="2">
        <f t="shared" si="18"/>
        <v>1</v>
      </c>
      <c r="Y344" s="2">
        <f t="shared" si="18"/>
        <v>2</v>
      </c>
      <c r="Z344" s="2">
        <f t="shared" si="18"/>
        <v>3</v>
      </c>
      <c r="AA344" s="2">
        <f t="shared" si="18"/>
        <v>4</v>
      </c>
      <c r="AB344" s="2">
        <f t="shared" si="18"/>
        <v>5</v>
      </c>
      <c r="AC344" s="2">
        <f t="shared" si="18"/>
        <v>6</v>
      </c>
      <c r="AD344" s="2">
        <f t="shared" si="18"/>
        <v>7</v>
      </c>
      <c r="AE344" s="2">
        <f t="shared" si="18"/>
        <v>1</v>
      </c>
      <c r="AF344" s="2">
        <f t="shared" si="18"/>
        <v>2</v>
      </c>
      <c r="AG344" s="2">
        <f t="shared" si="18"/>
        <v>3</v>
      </c>
      <c r="AH344" s="2">
        <f t="shared" si="18"/>
        <v>4</v>
      </c>
      <c r="AI344" s="2">
        <f t="shared" si="18"/>
        <v>5</v>
      </c>
      <c r="AJ344" s="2" t="str">
        <f t="shared" si="18"/>
        <v/>
      </c>
    </row>
    <row r="346" spans="1:98" x14ac:dyDescent="0.2">
      <c r="B346" s="39"/>
      <c r="C346" s="2"/>
      <c r="D346" s="39"/>
      <c r="E346" s="2"/>
      <c r="F346" s="2">
        <v>2</v>
      </c>
      <c r="G346" s="2">
        <v>3</v>
      </c>
      <c r="H346" s="2">
        <v>4</v>
      </c>
      <c r="I346" s="2">
        <v>5</v>
      </c>
      <c r="J346" s="2">
        <v>6</v>
      </c>
      <c r="K346" s="2">
        <v>7</v>
      </c>
      <c r="L346" s="2">
        <v>1</v>
      </c>
    </row>
    <row r="347" spans="1:98" x14ac:dyDescent="0.2">
      <c r="B347" s="39"/>
      <c r="C347" s="2"/>
      <c r="D347" s="39"/>
      <c r="E347" s="2"/>
      <c r="F347" s="2" t="s">
        <v>57</v>
      </c>
      <c r="G347" s="2" t="s">
        <v>58</v>
      </c>
      <c r="H347" s="2" t="s">
        <v>59</v>
      </c>
      <c r="I347" s="2" t="s">
        <v>60</v>
      </c>
      <c r="J347" s="2" t="s">
        <v>61</v>
      </c>
      <c r="K347" s="2" t="s">
        <v>62</v>
      </c>
      <c r="L347" s="2" t="s">
        <v>63</v>
      </c>
    </row>
    <row r="349" spans="1:98" s="8" customFormat="1" ht="39" customHeight="1" thickBot="1" x14ac:dyDescent="0.25">
      <c r="B349" s="42"/>
      <c r="D349" s="46"/>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row>
    <row r="350" spans="1:98" s="8" customFormat="1" ht="48.75" customHeight="1" x14ac:dyDescent="0.3">
      <c r="A350" s="90">
        <f>AM16</f>
        <v>367</v>
      </c>
      <c r="B350" s="91"/>
      <c r="C350" s="91"/>
      <c r="D350" s="91"/>
      <c r="E350" s="91"/>
      <c r="F350" s="91"/>
      <c r="G350" s="91"/>
      <c r="H350" s="91"/>
      <c r="I350" s="91"/>
      <c r="J350" s="91"/>
      <c r="K350" s="9" t="s">
        <v>5</v>
      </c>
      <c r="L350" s="10"/>
      <c r="M350" s="10"/>
      <c r="N350" s="10"/>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row>
    <row r="351" spans="1:98" s="8" customFormat="1" x14ac:dyDescent="0.2">
      <c r="A351" s="11">
        <f>A350</f>
        <v>367</v>
      </c>
      <c r="B351" s="43">
        <f t="shared" ref="B351:N351" si="19">A351</f>
        <v>367</v>
      </c>
      <c r="C351" s="12"/>
      <c r="D351" s="47"/>
      <c r="E351" s="12">
        <f>B351</f>
        <v>367</v>
      </c>
      <c r="F351" s="12">
        <f t="shared" si="19"/>
        <v>367</v>
      </c>
      <c r="G351" s="13">
        <f t="shared" si="19"/>
        <v>367</v>
      </c>
      <c r="H351" s="13">
        <f t="shared" si="19"/>
        <v>367</v>
      </c>
      <c r="I351" s="13">
        <f t="shared" si="19"/>
        <v>367</v>
      </c>
      <c r="J351" s="13">
        <f t="shared" si="19"/>
        <v>367</v>
      </c>
      <c r="K351" s="13">
        <f t="shared" si="19"/>
        <v>367</v>
      </c>
      <c r="L351" s="13">
        <f t="shared" si="19"/>
        <v>367</v>
      </c>
      <c r="M351" s="13">
        <f t="shared" si="19"/>
        <v>367</v>
      </c>
      <c r="N351" s="14">
        <f t="shared" si="19"/>
        <v>367</v>
      </c>
      <c r="O351" s="15"/>
      <c r="P351" s="15"/>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row>
    <row r="352" spans="1:98" s="8" customFormat="1" x14ac:dyDescent="0.2">
      <c r="A352" s="92" t="s">
        <v>23</v>
      </c>
      <c r="B352" s="93"/>
      <c r="C352" s="93"/>
      <c r="D352" s="93"/>
      <c r="E352" s="93"/>
      <c r="F352" s="93" t="s">
        <v>24</v>
      </c>
      <c r="G352" s="93"/>
      <c r="H352" s="93"/>
      <c r="I352" s="93" t="s">
        <v>25</v>
      </c>
      <c r="J352" s="93"/>
      <c r="K352" s="93"/>
      <c r="L352" s="93"/>
      <c r="M352" s="93"/>
      <c r="N352" s="94"/>
      <c r="O352" s="15"/>
      <c r="P352" s="15"/>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row>
    <row r="353" spans="1:98" s="8" customFormat="1" x14ac:dyDescent="0.2">
      <c r="A353" s="35" t="str">
        <f>RIGHT(A351,12)</f>
        <v>367</v>
      </c>
      <c r="B353" s="43" t="str">
        <f>RIGHT(B351,11)</f>
        <v>367</v>
      </c>
      <c r="C353" s="12"/>
      <c r="D353" s="47"/>
      <c r="E353" s="12" t="str">
        <f>RIGHT(E351,10)</f>
        <v>367</v>
      </c>
      <c r="F353" s="12" t="str">
        <f>RIGHT(F351,9)</f>
        <v>367</v>
      </c>
      <c r="G353" s="12" t="str">
        <f>RIGHT(G351,8)</f>
        <v>367</v>
      </c>
      <c r="H353" s="12" t="str">
        <f>RIGHT(H351,7)</f>
        <v>367</v>
      </c>
      <c r="I353" s="12" t="str">
        <f>RIGHT(I351,6)</f>
        <v>367</v>
      </c>
      <c r="J353" s="12" t="str">
        <f>RIGHT(J351,5)</f>
        <v>367</v>
      </c>
      <c r="K353" s="12" t="str">
        <f>RIGHT(K351,4)</f>
        <v>367</v>
      </c>
      <c r="L353" s="12" t="str">
        <f>RIGHT(L351,3)</f>
        <v>367</v>
      </c>
      <c r="M353" s="12" t="str">
        <f>RIGHT(M351,2)</f>
        <v>67</v>
      </c>
      <c r="N353" s="34" t="str">
        <f>RIGHT(N351,1)</f>
        <v>7</v>
      </c>
      <c r="O353" s="81" t="s">
        <v>26</v>
      </c>
      <c r="P353" s="81"/>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row>
    <row r="354" spans="1:98" s="8" customFormat="1" x14ac:dyDescent="0.2">
      <c r="A354" s="35">
        <f t="shared" ref="A354:N354" si="20">VALUE(A353)</f>
        <v>367</v>
      </c>
      <c r="B354" s="43">
        <f t="shared" si="20"/>
        <v>367</v>
      </c>
      <c r="C354" s="12"/>
      <c r="D354" s="47"/>
      <c r="E354" s="12">
        <f t="shared" si="20"/>
        <v>367</v>
      </c>
      <c r="F354" s="12">
        <f t="shared" si="20"/>
        <v>367</v>
      </c>
      <c r="G354" s="12">
        <f t="shared" si="20"/>
        <v>367</v>
      </c>
      <c r="H354" s="12">
        <f t="shared" si="20"/>
        <v>367</v>
      </c>
      <c r="I354" s="12">
        <f t="shared" si="20"/>
        <v>367</v>
      </c>
      <c r="J354" s="12">
        <f t="shared" si="20"/>
        <v>367</v>
      </c>
      <c r="K354" s="12">
        <f t="shared" si="20"/>
        <v>367</v>
      </c>
      <c r="L354" s="12">
        <f t="shared" si="20"/>
        <v>367</v>
      </c>
      <c r="M354" s="12">
        <f t="shared" si="20"/>
        <v>67</v>
      </c>
      <c r="N354" s="34">
        <f t="shared" si="20"/>
        <v>7</v>
      </c>
      <c r="O354" s="8">
        <v>0</v>
      </c>
      <c r="P354" s="8" t="str">
        <f>""</f>
        <v/>
      </c>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row>
    <row r="355" spans="1:98" s="8" customFormat="1" x14ac:dyDescent="0.2">
      <c r="A355" s="35">
        <f>IF(A354&lt;&gt;B354,LEFT(A354,11),0)</f>
        <v>0</v>
      </c>
      <c r="B355" s="43">
        <f>IF(B354&lt;&gt;E354,LEFT(B354,10),0)</f>
        <v>0</v>
      </c>
      <c r="C355" s="12"/>
      <c r="D355" s="47"/>
      <c r="E355" s="12">
        <f>IF(E354&lt;&gt;F354,LEFT(E354,9),0)</f>
        <v>0</v>
      </c>
      <c r="F355" s="12">
        <f>IF(F354&lt;&gt;G354,LEFT(F354,8),0)</f>
        <v>0</v>
      </c>
      <c r="G355" s="12">
        <f>IF(G354&lt;&gt;H354,LEFT(G354,7),0)</f>
        <v>0</v>
      </c>
      <c r="H355" s="12">
        <f>IF(H354&lt;&gt;I354,LEFT(H354,6),0)</f>
        <v>0</v>
      </c>
      <c r="I355" s="12">
        <f>IF(I354&lt;&gt;J354,LEFT(I354,5),0)</f>
        <v>0</v>
      </c>
      <c r="J355" s="12">
        <f>IF(J354&lt;&gt;K354,LEFT(J354,4),0)</f>
        <v>0</v>
      </c>
      <c r="K355" s="12">
        <f>IF(K354&lt;&gt;L354,LEFT(K354,3),0)</f>
        <v>0</v>
      </c>
      <c r="L355" s="12" t="str">
        <f>IF(L354&lt;&gt;M354,LEFT(L354,2),0)</f>
        <v>36</v>
      </c>
      <c r="M355" s="12" t="str">
        <f>IF(M354&lt;&gt;N354,LEFT(M354,1),0)</f>
        <v>6</v>
      </c>
      <c r="N355" s="34">
        <f>N354</f>
        <v>7</v>
      </c>
      <c r="O355" s="8">
        <v>1</v>
      </c>
      <c r="P355" s="8" t="s">
        <v>27</v>
      </c>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row>
    <row r="356" spans="1:98" s="8" customFormat="1" x14ac:dyDescent="0.2">
      <c r="A356" s="35">
        <f t="shared" ref="A356:N356" si="21">VALUE(A355)</f>
        <v>0</v>
      </c>
      <c r="B356" s="43">
        <f t="shared" si="21"/>
        <v>0</v>
      </c>
      <c r="C356" s="12"/>
      <c r="D356" s="47"/>
      <c r="E356" s="12">
        <f t="shared" si="21"/>
        <v>0</v>
      </c>
      <c r="F356" s="12">
        <f t="shared" si="21"/>
        <v>0</v>
      </c>
      <c r="G356" s="12">
        <f t="shared" si="21"/>
        <v>0</v>
      </c>
      <c r="H356" s="12">
        <f t="shared" si="21"/>
        <v>0</v>
      </c>
      <c r="I356" s="12">
        <f t="shared" si="21"/>
        <v>0</v>
      </c>
      <c r="J356" s="12">
        <f t="shared" si="21"/>
        <v>0</v>
      </c>
      <c r="K356" s="12">
        <f t="shared" si="21"/>
        <v>0</v>
      </c>
      <c r="L356" s="12">
        <f t="shared" si="21"/>
        <v>36</v>
      </c>
      <c r="M356" s="12">
        <f t="shared" si="21"/>
        <v>6</v>
      </c>
      <c r="N356" s="34">
        <f t="shared" si="21"/>
        <v>7</v>
      </c>
      <c r="O356" s="8">
        <v>2</v>
      </c>
      <c r="P356" s="8" t="s">
        <v>28</v>
      </c>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row>
    <row r="357" spans="1:98" s="8" customFormat="1" x14ac:dyDescent="0.2">
      <c r="A357" s="35">
        <f>IF(A356&lt;&gt;B356,LEFT(A356,10),0)</f>
        <v>0</v>
      </c>
      <c r="B357" s="43">
        <f>IF(B356&lt;&gt;E356,LEFT(B356,9),0)</f>
        <v>0</v>
      </c>
      <c r="C357" s="12"/>
      <c r="D357" s="47"/>
      <c r="E357" s="12">
        <f>IF(E356&lt;&gt;F356,LEFT(E356,8),0)</f>
        <v>0</v>
      </c>
      <c r="F357" s="12">
        <f>IF(F356&lt;&gt;G356,LEFT(F356,7),0)</f>
        <v>0</v>
      </c>
      <c r="G357" s="12">
        <f>IF(G356&lt;&gt;H356,LEFT(G356,6),0)</f>
        <v>0</v>
      </c>
      <c r="H357" s="12">
        <f>IF(H356&lt;&gt;I356,LEFT(H356,5),0)</f>
        <v>0</v>
      </c>
      <c r="I357" s="12">
        <f>IF(I356&lt;&gt;J356,LEFT(I356,4),0)</f>
        <v>0</v>
      </c>
      <c r="J357" s="12">
        <f>IF(J356&lt;&gt;K356,LEFT(J356,3),0)</f>
        <v>0</v>
      </c>
      <c r="K357" s="12" t="str">
        <f>IF(K356&lt;&gt;L356,LEFT(K356,2),0)</f>
        <v>0</v>
      </c>
      <c r="L357" s="12" t="str">
        <f>IF(L356&lt;&gt;M356,LEFT(L356,1),0)</f>
        <v>3</v>
      </c>
      <c r="M357" s="12">
        <f>M356</f>
        <v>6</v>
      </c>
      <c r="N357" s="34">
        <f>N356</f>
        <v>7</v>
      </c>
      <c r="O357" s="8">
        <v>3</v>
      </c>
      <c r="P357" s="8" t="s">
        <v>29</v>
      </c>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row>
    <row r="358" spans="1:98" s="8" customFormat="1" x14ac:dyDescent="0.2">
      <c r="A358" s="35">
        <f t="shared" ref="A358:N358" si="22">VALUE(A357)</f>
        <v>0</v>
      </c>
      <c r="B358" s="43">
        <f t="shared" si="22"/>
        <v>0</v>
      </c>
      <c r="C358" s="12"/>
      <c r="D358" s="47"/>
      <c r="E358" s="12">
        <f t="shared" si="22"/>
        <v>0</v>
      </c>
      <c r="F358" s="12">
        <f t="shared" si="22"/>
        <v>0</v>
      </c>
      <c r="G358" s="12">
        <f t="shared" si="22"/>
        <v>0</v>
      </c>
      <c r="H358" s="12">
        <f t="shared" si="22"/>
        <v>0</v>
      </c>
      <c r="I358" s="12">
        <f t="shared" si="22"/>
        <v>0</v>
      </c>
      <c r="J358" s="12">
        <f t="shared" si="22"/>
        <v>0</v>
      </c>
      <c r="K358" s="12">
        <f t="shared" si="22"/>
        <v>0</v>
      </c>
      <c r="L358" s="12">
        <f t="shared" si="22"/>
        <v>3</v>
      </c>
      <c r="M358" s="12">
        <f t="shared" si="22"/>
        <v>6</v>
      </c>
      <c r="N358" s="34">
        <f t="shared" si="22"/>
        <v>7</v>
      </c>
      <c r="O358" s="8">
        <v>4</v>
      </c>
      <c r="P358" s="8" t="s">
        <v>30</v>
      </c>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row>
    <row r="359" spans="1:98" s="8" customFormat="1" x14ac:dyDescent="0.2">
      <c r="A359" s="35">
        <f>IF(A358&lt;&gt;B358,LEFT(A358,9),0)</f>
        <v>0</v>
      </c>
      <c r="B359" s="43">
        <f>IF(B358&lt;&gt;E358,LEFT(B358,8),0)</f>
        <v>0</v>
      </c>
      <c r="C359" s="12"/>
      <c r="D359" s="47"/>
      <c r="E359" s="12">
        <f>IF(E358&lt;&gt;F358,LEFT(E358,7),0)</f>
        <v>0</v>
      </c>
      <c r="F359" s="12">
        <f>IF(F358&lt;&gt;G358,LEFT(F358,6),0)</f>
        <v>0</v>
      </c>
      <c r="G359" s="12">
        <f>IF(G358&lt;&gt;H358,LEFT(G358,5),0)</f>
        <v>0</v>
      </c>
      <c r="H359" s="12">
        <f>IF(H358&lt;&gt;I358,LEFT(H358,4),0)</f>
        <v>0</v>
      </c>
      <c r="I359" s="12">
        <f>IF(I358&lt;&gt;J358,LEFT(I358,3),0)</f>
        <v>0</v>
      </c>
      <c r="J359" s="12">
        <f>IF(J358&lt;&gt;K358,LEFT(J358,2),0)</f>
        <v>0</v>
      </c>
      <c r="K359" s="12" t="str">
        <f>IF(K358&lt;&gt;L358,LEFT(K358,1),0)</f>
        <v>0</v>
      </c>
      <c r="L359" s="12">
        <f>L358</f>
        <v>3</v>
      </c>
      <c r="M359" s="12">
        <f>M358</f>
        <v>6</v>
      </c>
      <c r="N359" s="34">
        <f>N358</f>
        <v>7</v>
      </c>
      <c r="O359" s="8">
        <v>5</v>
      </c>
      <c r="P359" s="8" t="s">
        <v>31</v>
      </c>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row>
    <row r="360" spans="1:98" s="8" customFormat="1" x14ac:dyDescent="0.2">
      <c r="A360" s="35">
        <f t="shared" ref="A360:N360" si="23">VALUE(A359)</f>
        <v>0</v>
      </c>
      <c r="B360" s="43">
        <f t="shared" si="23"/>
        <v>0</v>
      </c>
      <c r="C360" s="12"/>
      <c r="D360" s="47"/>
      <c r="E360" s="12">
        <f t="shared" si="23"/>
        <v>0</v>
      </c>
      <c r="F360" s="12">
        <f t="shared" si="23"/>
        <v>0</v>
      </c>
      <c r="G360" s="12">
        <f t="shared" si="23"/>
        <v>0</v>
      </c>
      <c r="H360" s="12">
        <f t="shared" si="23"/>
        <v>0</v>
      </c>
      <c r="I360" s="12">
        <f t="shared" si="23"/>
        <v>0</v>
      </c>
      <c r="J360" s="12">
        <f t="shared" si="23"/>
        <v>0</v>
      </c>
      <c r="K360" s="12">
        <f t="shared" si="23"/>
        <v>0</v>
      </c>
      <c r="L360" s="12">
        <f t="shared" si="23"/>
        <v>3</v>
      </c>
      <c r="M360" s="12">
        <f t="shared" si="23"/>
        <v>6</v>
      </c>
      <c r="N360" s="34">
        <f t="shared" si="23"/>
        <v>7</v>
      </c>
      <c r="O360" s="8">
        <v>6</v>
      </c>
      <c r="P360" s="8" t="s">
        <v>32</v>
      </c>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row>
    <row r="361" spans="1:98" s="8" customFormat="1" x14ac:dyDescent="0.2">
      <c r="A361" s="35">
        <f>IF(A360&lt;&gt;B360,LEFT(A360,8),0)</f>
        <v>0</v>
      </c>
      <c r="B361" s="43">
        <f>IF(B360&lt;&gt;E360,LEFT(B360,7),0)</f>
        <v>0</v>
      </c>
      <c r="C361" s="12"/>
      <c r="D361" s="47"/>
      <c r="E361" s="12">
        <f>IF(E360&lt;&gt;F360,LEFT(E360,6),0)</f>
        <v>0</v>
      </c>
      <c r="F361" s="12">
        <f>IF(F360&lt;&gt;G360,LEFT(F360,5),0)</f>
        <v>0</v>
      </c>
      <c r="G361" s="12">
        <f>IF(G360&lt;&gt;H360,LEFT(G360,4),0)</f>
        <v>0</v>
      </c>
      <c r="H361" s="12">
        <f>IF(H360&lt;&gt;I360,LEFT(H360,3),0)</f>
        <v>0</v>
      </c>
      <c r="I361" s="12">
        <f>IF(I360&lt;&gt;J360,LEFT(I360,2),0)</f>
        <v>0</v>
      </c>
      <c r="J361" s="12">
        <f>IF(J360&lt;&gt;K360,LEFT(J360,1),0)</f>
        <v>0</v>
      </c>
      <c r="K361" s="12">
        <f>K360</f>
        <v>0</v>
      </c>
      <c r="L361" s="12">
        <f>L360</f>
        <v>3</v>
      </c>
      <c r="M361" s="12">
        <f>M360</f>
        <v>6</v>
      </c>
      <c r="N361" s="34">
        <f>N360</f>
        <v>7</v>
      </c>
      <c r="O361" s="8">
        <v>7</v>
      </c>
      <c r="P361" s="8" t="s">
        <v>33</v>
      </c>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row>
    <row r="362" spans="1:98" s="8" customFormat="1" x14ac:dyDescent="0.2">
      <c r="A362" s="35">
        <f t="shared" ref="A362:N362" si="24">VALUE(A361)</f>
        <v>0</v>
      </c>
      <c r="B362" s="43">
        <f t="shared" si="24"/>
        <v>0</v>
      </c>
      <c r="C362" s="12"/>
      <c r="D362" s="47"/>
      <c r="E362" s="12">
        <f t="shared" si="24"/>
        <v>0</v>
      </c>
      <c r="F362" s="12">
        <f t="shared" si="24"/>
        <v>0</v>
      </c>
      <c r="G362" s="12">
        <f t="shared" si="24"/>
        <v>0</v>
      </c>
      <c r="H362" s="12">
        <f t="shared" si="24"/>
        <v>0</v>
      </c>
      <c r="I362" s="12">
        <f t="shared" si="24"/>
        <v>0</v>
      </c>
      <c r="J362" s="12">
        <f t="shared" si="24"/>
        <v>0</v>
      </c>
      <c r="K362" s="12">
        <f t="shared" si="24"/>
        <v>0</v>
      </c>
      <c r="L362" s="12">
        <f t="shared" si="24"/>
        <v>3</v>
      </c>
      <c r="M362" s="12">
        <f t="shared" si="24"/>
        <v>6</v>
      </c>
      <c r="N362" s="34">
        <f t="shared" si="24"/>
        <v>7</v>
      </c>
      <c r="O362" s="8">
        <v>8</v>
      </c>
      <c r="P362" s="8" t="s">
        <v>34</v>
      </c>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row>
    <row r="363" spans="1:98" s="8" customFormat="1" x14ac:dyDescent="0.2">
      <c r="A363" s="35">
        <f>IF(A362&lt;&gt;B362,LEFT(A362,7),0)</f>
        <v>0</v>
      </c>
      <c r="B363" s="43">
        <f>IF(B362&lt;&gt;E362,LEFT(B362,6),0)</f>
        <v>0</v>
      </c>
      <c r="C363" s="12"/>
      <c r="D363" s="47"/>
      <c r="E363" s="12">
        <f>IF(E362&lt;&gt;F362,LEFT(E362,5),0)</f>
        <v>0</v>
      </c>
      <c r="F363" s="12">
        <f>IF(F362&lt;&gt;G362,LEFT(F362,4),0)</f>
        <v>0</v>
      </c>
      <c r="G363" s="12">
        <f>IF(G362&lt;&gt;H362,LEFT(G362,3),0)</f>
        <v>0</v>
      </c>
      <c r="H363" s="12">
        <f>IF(H362&lt;&gt;I362,LEFT(H362,2),0)</f>
        <v>0</v>
      </c>
      <c r="I363" s="12">
        <f>IF(I362&lt;&gt;J362,LEFT(I362,1),0)</f>
        <v>0</v>
      </c>
      <c r="J363" s="12">
        <f>J362</f>
        <v>0</v>
      </c>
      <c r="K363" s="12">
        <f>K362</f>
        <v>0</v>
      </c>
      <c r="L363" s="12">
        <f>L362</f>
        <v>3</v>
      </c>
      <c r="M363" s="12">
        <f>M362</f>
        <v>6</v>
      </c>
      <c r="N363" s="34">
        <f>N362</f>
        <v>7</v>
      </c>
      <c r="O363" s="8">
        <v>9</v>
      </c>
      <c r="P363" s="8" t="s">
        <v>35</v>
      </c>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row>
    <row r="364" spans="1:98" s="8" customFormat="1" x14ac:dyDescent="0.2">
      <c r="A364" s="35">
        <f t="shared" ref="A364:N364" si="25">VALUE(A363)</f>
        <v>0</v>
      </c>
      <c r="B364" s="43">
        <f t="shared" si="25"/>
        <v>0</v>
      </c>
      <c r="C364" s="12"/>
      <c r="D364" s="47"/>
      <c r="E364" s="12">
        <f t="shared" si="25"/>
        <v>0</v>
      </c>
      <c r="F364" s="12">
        <f t="shared" si="25"/>
        <v>0</v>
      </c>
      <c r="G364" s="12">
        <f t="shared" si="25"/>
        <v>0</v>
      </c>
      <c r="H364" s="12">
        <f t="shared" si="25"/>
        <v>0</v>
      </c>
      <c r="I364" s="12">
        <f t="shared" si="25"/>
        <v>0</v>
      </c>
      <c r="J364" s="12">
        <f t="shared" si="25"/>
        <v>0</v>
      </c>
      <c r="K364" s="12">
        <f t="shared" si="25"/>
        <v>0</v>
      </c>
      <c r="L364" s="12">
        <f t="shared" si="25"/>
        <v>3</v>
      </c>
      <c r="M364" s="12">
        <f t="shared" si="25"/>
        <v>6</v>
      </c>
      <c r="N364" s="34">
        <f t="shared" si="25"/>
        <v>7</v>
      </c>
      <c r="O364" s="81" t="s">
        <v>36</v>
      </c>
      <c r="P364" s="81"/>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row>
    <row r="365" spans="1:98" s="8" customFormat="1" x14ac:dyDescent="0.2">
      <c r="A365" s="35">
        <f>IF(A364&lt;&gt;B364,LEFT(A364,6),0)</f>
        <v>0</v>
      </c>
      <c r="B365" s="43">
        <f>IF(B364&lt;&gt;E364,LEFT(B364,5),0)</f>
        <v>0</v>
      </c>
      <c r="C365" s="12"/>
      <c r="D365" s="47"/>
      <c r="E365" s="12">
        <f>IF(E364&lt;&gt;F364,LEFT(E364,4),0)</f>
        <v>0</v>
      </c>
      <c r="F365" s="12">
        <f>IF(F364&lt;&gt;G364,LEFT(F364,3),0)</f>
        <v>0</v>
      </c>
      <c r="G365" s="12">
        <f>IF(G364&lt;&gt;H364,LEFT(G364,2),0)</f>
        <v>0</v>
      </c>
      <c r="H365" s="12">
        <f>IF(H364&lt;&gt;I364,LEFT(H364,1),0)</f>
        <v>0</v>
      </c>
      <c r="I365" s="12">
        <f t="shared" ref="I365:N365" si="26">I364</f>
        <v>0</v>
      </c>
      <c r="J365" s="12">
        <f t="shared" si="26"/>
        <v>0</v>
      </c>
      <c r="K365" s="12">
        <f t="shared" si="26"/>
        <v>0</v>
      </c>
      <c r="L365" s="12">
        <f t="shared" si="26"/>
        <v>3</v>
      </c>
      <c r="M365" s="12">
        <f t="shared" si="26"/>
        <v>6</v>
      </c>
      <c r="N365" s="34">
        <f t="shared" si="26"/>
        <v>7</v>
      </c>
      <c r="O365" s="8">
        <v>0</v>
      </c>
      <c r="P365" s="8" t="str">
        <f>""</f>
        <v/>
      </c>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row>
    <row r="366" spans="1:98" s="8" customFormat="1" x14ac:dyDescent="0.2">
      <c r="A366" s="35">
        <f t="shared" ref="A366:N366" si="27">VALUE(A365)</f>
        <v>0</v>
      </c>
      <c r="B366" s="43">
        <f t="shared" si="27"/>
        <v>0</v>
      </c>
      <c r="C366" s="12"/>
      <c r="D366" s="47"/>
      <c r="E366" s="12">
        <f t="shared" si="27"/>
        <v>0</v>
      </c>
      <c r="F366" s="12">
        <f t="shared" si="27"/>
        <v>0</v>
      </c>
      <c r="G366" s="12">
        <f t="shared" si="27"/>
        <v>0</v>
      </c>
      <c r="H366" s="12">
        <f t="shared" si="27"/>
        <v>0</v>
      </c>
      <c r="I366" s="12">
        <f t="shared" si="27"/>
        <v>0</v>
      </c>
      <c r="J366" s="12">
        <f t="shared" si="27"/>
        <v>0</v>
      </c>
      <c r="K366" s="12">
        <f t="shared" si="27"/>
        <v>0</v>
      </c>
      <c r="L366" s="12">
        <f t="shared" si="27"/>
        <v>3</v>
      </c>
      <c r="M366" s="12">
        <f t="shared" si="27"/>
        <v>6</v>
      </c>
      <c r="N366" s="34">
        <f t="shared" si="27"/>
        <v>7</v>
      </c>
      <c r="O366" s="8">
        <v>1</v>
      </c>
      <c r="P366" s="8" t="s">
        <v>37</v>
      </c>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row>
    <row r="367" spans="1:98" s="8" customFormat="1" x14ac:dyDescent="0.2">
      <c r="A367" s="35">
        <f>IF(A366&lt;&gt;B366,LEFT(A366,5),0)</f>
        <v>0</v>
      </c>
      <c r="B367" s="43">
        <f>IF(B366&lt;&gt;E366,LEFT(B366,4),0)</f>
        <v>0</v>
      </c>
      <c r="C367" s="12"/>
      <c r="D367" s="47"/>
      <c r="E367" s="12">
        <f>IF(E366&lt;&gt;F366,LEFT(E366,3),0)</f>
        <v>0</v>
      </c>
      <c r="F367" s="12">
        <f>IF(F366&lt;&gt;G366,LEFT(F366,2),0)</f>
        <v>0</v>
      </c>
      <c r="G367" s="12">
        <f>IF(G366&lt;&gt;H366,LEFT(G366,1),0)</f>
        <v>0</v>
      </c>
      <c r="H367" s="12">
        <f t="shared" ref="H367:N367" si="28">H366</f>
        <v>0</v>
      </c>
      <c r="I367" s="12">
        <f t="shared" si="28"/>
        <v>0</v>
      </c>
      <c r="J367" s="12">
        <f t="shared" si="28"/>
        <v>0</v>
      </c>
      <c r="K367" s="12">
        <f t="shared" si="28"/>
        <v>0</v>
      </c>
      <c r="L367" s="12">
        <f t="shared" si="28"/>
        <v>3</v>
      </c>
      <c r="M367" s="12">
        <f t="shared" si="28"/>
        <v>6</v>
      </c>
      <c r="N367" s="34">
        <f t="shared" si="28"/>
        <v>7</v>
      </c>
      <c r="O367" s="8">
        <v>2</v>
      </c>
      <c r="P367" s="8" t="s">
        <v>38</v>
      </c>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row>
    <row r="368" spans="1:98" s="8" customFormat="1" x14ac:dyDescent="0.2">
      <c r="A368" s="35">
        <f t="shared" ref="A368:N368" si="29">VALUE(A367)</f>
        <v>0</v>
      </c>
      <c r="B368" s="43">
        <f t="shared" si="29"/>
        <v>0</v>
      </c>
      <c r="C368" s="12"/>
      <c r="D368" s="47"/>
      <c r="E368" s="12">
        <f t="shared" si="29"/>
        <v>0</v>
      </c>
      <c r="F368" s="12">
        <f t="shared" si="29"/>
        <v>0</v>
      </c>
      <c r="G368" s="12">
        <f t="shared" si="29"/>
        <v>0</v>
      </c>
      <c r="H368" s="12">
        <f t="shared" si="29"/>
        <v>0</v>
      </c>
      <c r="I368" s="12">
        <f t="shared" si="29"/>
        <v>0</v>
      </c>
      <c r="J368" s="12">
        <f t="shared" si="29"/>
        <v>0</v>
      </c>
      <c r="K368" s="12">
        <f t="shared" si="29"/>
        <v>0</v>
      </c>
      <c r="L368" s="12">
        <f t="shared" si="29"/>
        <v>3</v>
      </c>
      <c r="M368" s="12">
        <f t="shared" si="29"/>
        <v>6</v>
      </c>
      <c r="N368" s="34">
        <f t="shared" si="29"/>
        <v>7</v>
      </c>
      <c r="O368" s="8">
        <v>3</v>
      </c>
      <c r="P368" s="8" t="s">
        <v>39</v>
      </c>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row>
    <row r="369" spans="1:98" s="8" customFormat="1" x14ac:dyDescent="0.2">
      <c r="A369" s="35">
        <f>IF(A368&lt;&gt;B368,LEFT(A368,4),0)</f>
        <v>0</v>
      </c>
      <c r="B369" s="43">
        <f>IF(B368&lt;&gt;E368,LEFT(B368,3),0)</f>
        <v>0</v>
      </c>
      <c r="C369" s="12"/>
      <c r="D369" s="47"/>
      <c r="E369" s="12">
        <f>IF(E368&lt;&gt;F368,LEFT(E368,2),0)</f>
        <v>0</v>
      </c>
      <c r="F369" s="12">
        <f>IF(F368&lt;&gt;G368,LEFT(F368,1),0)</f>
        <v>0</v>
      </c>
      <c r="G369" s="12">
        <f t="shared" ref="G369:N369" si="30">G368</f>
        <v>0</v>
      </c>
      <c r="H369" s="12">
        <f t="shared" si="30"/>
        <v>0</v>
      </c>
      <c r="I369" s="12">
        <f t="shared" si="30"/>
        <v>0</v>
      </c>
      <c r="J369" s="12">
        <f t="shared" si="30"/>
        <v>0</v>
      </c>
      <c r="K369" s="12">
        <f t="shared" si="30"/>
        <v>0</v>
      </c>
      <c r="L369" s="12">
        <f t="shared" si="30"/>
        <v>3</v>
      </c>
      <c r="M369" s="12">
        <f t="shared" si="30"/>
        <v>6</v>
      </c>
      <c r="N369" s="34">
        <f t="shared" si="30"/>
        <v>7</v>
      </c>
      <c r="O369" s="8">
        <v>4</v>
      </c>
      <c r="P369" s="8" t="s">
        <v>40</v>
      </c>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row>
    <row r="370" spans="1:98" s="8" customFormat="1" x14ac:dyDescent="0.2">
      <c r="A370" s="35">
        <f t="shared" ref="A370:N370" si="31">VALUE(A369)</f>
        <v>0</v>
      </c>
      <c r="B370" s="43">
        <f t="shared" si="31"/>
        <v>0</v>
      </c>
      <c r="C370" s="12"/>
      <c r="D370" s="47"/>
      <c r="E370" s="12">
        <f t="shared" si="31"/>
        <v>0</v>
      </c>
      <c r="F370" s="12">
        <f t="shared" si="31"/>
        <v>0</v>
      </c>
      <c r="G370" s="12">
        <f t="shared" si="31"/>
        <v>0</v>
      </c>
      <c r="H370" s="12">
        <f t="shared" si="31"/>
        <v>0</v>
      </c>
      <c r="I370" s="12">
        <f t="shared" si="31"/>
        <v>0</v>
      </c>
      <c r="J370" s="12">
        <f t="shared" si="31"/>
        <v>0</v>
      </c>
      <c r="K370" s="12">
        <f t="shared" si="31"/>
        <v>0</v>
      </c>
      <c r="L370" s="12">
        <f t="shared" si="31"/>
        <v>3</v>
      </c>
      <c r="M370" s="12">
        <f t="shared" si="31"/>
        <v>6</v>
      </c>
      <c r="N370" s="34">
        <f t="shared" si="31"/>
        <v>7</v>
      </c>
      <c r="O370" s="8">
        <v>5</v>
      </c>
      <c r="P370" s="8" t="s">
        <v>41</v>
      </c>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row>
    <row r="371" spans="1:98" s="8" customFormat="1" x14ac:dyDescent="0.2">
      <c r="A371" s="35">
        <f>IF(A369&lt;&gt;B369,LEFT(A370,3),0)</f>
        <v>0</v>
      </c>
      <c r="B371" s="43">
        <f>IF(B369&lt;&gt;E369,LEFT(B370,2),0)</f>
        <v>0</v>
      </c>
      <c r="C371" s="12"/>
      <c r="D371" s="47"/>
      <c r="E371" s="12">
        <f>IF(E369&lt;&gt;F369,LEFT(E370,1),0)</f>
        <v>0</v>
      </c>
      <c r="F371" s="12">
        <f t="shared" ref="F371:N371" si="32">F370</f>
        <v>0</v>
      </c>
      <c r="G371" s="12">
        <f t="shared" si="32"/>
        <v>0</v>
      </c>
      <c r="H371" s="12">
        <f t="shared" si="32"/>
        <v>0</v>
      </c>
      <c r="I371" s="12">
        <f t="shared" si="32"/>
        <v>0</v>
      </c>
      <c r="J371" s="12">
        <f t="shared" si="32"/>
        <v>0</v>
      </c>
      <c r="K371" s="12">
        <f t="shared" si="32"/>
        <v>0</v>
      </c>
      <c r="L371" s="12">
        <f t="shared" si="32"/>
        <v>3</v>
      </c>
      <c r="M371" s="12">
        <f t="shared" si="32"/>
        <v>6</v>
      </c>
      <c r="N371" s="34">
        <f t="shared" si="32"/>
        <v>7</v>
      </c>
      <c r="O371" s="8">
        <v>6</v>
      </c>
      <c r="P371" s="8" t="s">
        <v>42</v>
      </c>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row>
    <row r="372" spans="1:98" s="8" customFormat="1" x14ac:dyDescent="0.2">
      <c r="A372" s="35">
        <f t="shared" ref="A372:N372" si="33">VALUE(A371)</f>
        <v>0</v>
      </c>
      <c r="B372" s="43">
        <f t="shared" si="33"/>
        <v>0</v>
      </c>
      <c r="C372" s="12"/>
      <c r="D372" s="47"/>
      <c r="E372" s="12">
        <f t="shared" si="33"/>
        <v>0</v>
      </c>
      <c r="F372" s="12">
        <f t="shared" si="33"/>
        <v>0</v>
      </c>
      <c r="G372" s="12">
        <f t="shared" si="33"/>
        <v>0</v>
      </c>
      <c r="H372" s="12">
        <f t="shared" si="33"/>
        <v>0</v>
      </c>
      <c r="I372" s="12">
        <f t="shared" si="33"/>
        <v>0</v>
      </c>
      <c r="J372" s="12">
        <f t="shared" si="33"/>
        <v>0</v>
      </c>
      <c r="K372" s="12">
        <f t="shared" si="33"/>
        <v>0</v>
      </c>
      <c r="L372" s="12">
        <f t="shared" si="33"/>
        <v>3</v>
      </c>
      <c r="M372" s="12">
        <f t="shared" si="33"/>
        <v>6</v>
      </c>
      <c r="N372" s="34">
        <f t="shared" si="33"/>
        <v>7</v>
      </c>
      <c r="O372" s="8">
        <v>7</v>
      </c>
      <c r="P372" s="8" t="s">
        <v>43</v>
      </c>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row>
    <row r="373" spans="1:98" s="8" customFormat="1" x14ac:dyDescent="0.2">
      <c r="A373" s="35">
        <f>IF(A371&lt;&gt;B371,LEFT(A371,2),0)</f>
        <v>0</v>
      </c>
      <c r="B373" s="43">
        <f>IF(B371&lt;&gt;E371,LEFT(B371,1),0)</f>
        <v>0</v>
      </c>
      <c r="C373" s="12"/>
      <c r="D373" s="47"/>
      <c r="E373" s="12">
        <f t="shared" ref="E373:N373" si="34">E372</f>
        <v>0</v>
      </c>
      <c r="F373" s="12">
        <f t="shared" si="34"/>
        <v>0</v>
      </c>
      <c r="G373" s="12">
        <f t="shared" si="34"/>
        <v>0</v>
      </c>
      <c r="H373" s="12">
        <f t="shared" si="34"/>
        <v>0</v>
      </c>
      <c r="I373" s="12">
        <f t="shared" si="34"/>
        <v>0</v>
      </c>
      <c r="J373" s="12">
        <f t="shared" si="34"/>
        <v>0</v>
      </c>
      <c r="K373" s="12">
        <f t="shared" si="34"/>
        <v>0</v>
      </c>
      <c r="L373" s="12">
        <f t="shared" si="34"/>
        <v>3</v>
      </c>
      <c r="M373" s="12">
        <f t="shared" si="34"/>
        <v>6</v>
      </c>
      <c r="N373" s="34">
        <f t="shared" si="34"/>
        <v>7</v>
      </c>
      <c r="O373" s="8">
        <v>8</v>
      </c>
      <c r="P373" s="8" t="s">
        <v>44</v>
      </c>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row>
    <row r="374" spans="1:98" s="8" customFormat="1" x14ac:dyDescent="0.2">
      <c r="A374" s="35">
        <f t="shared" ref="A374:N374" si="35">VALUE(A373)</f>
        <v>0</v>
      </c>
      <c r="B374" s="43">
        <f t="shared" si="35"/>
        <v>0</v>
      </c>
      <c r="C374" s="12"/>
      <c r="D374" s="47"/>
      <c r="E374" s="12">
        <f t="shared" si="35"/>
        <v>0</v>
      </c>
      <c r="F374" s="12">
        <f t="shared" si="35"/>
        <v>0</v>
      </c>
      <c r="G374" s="12">
        <f t="shared" si="35"/>
        <v>0</v>
      </c>
      <c r="H374" s="12">
        <f t="shared" si="35"/>
        <v>0</v>
      </c>
      <c r="I374" s="12">
        <f t="shared" si="35"/>
        <v>0</v>
      </c>
      <c r="J374" s="12">
        <f t="shared" si="35"/>
        <v>0</v>
      </c>
      <c r="K374" s="12">
        <f t="shared" si="35"/>
        <v>0</v>
      </c>
      <c r="L374" s="12">
        <f t="shared" si="35"/>
        <v>3</v>
      </c>
      <c r="M374" s="12">
        <f t="shared" si="35"/>
        <v>6</v>
      </c>
      <c r="N374" s="34">
        <f t="shared" si="35"/>
        <v>7</v>
      </c>
      <c r="O374" s="8">
        <v>9</v>
      </c>
      <c r="P374" s="8" t="s">
        <v>45</v>
      </c>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row>
    <row r="375" spans="1:98" s="8" customFormat="1" x14ac:dyDescent="0.2">
      <c r="A375" s="35">
        <f>IF(A374&lt;&gt;B374,LEFT(A374,1),0)</f>
        <v>0</v>
      </c>
      <c r="B375" s="43">
        <f t="shared" ref="B375:N375" si="36">B374</f>
        <v>0</v>
      </c>
      <c r="C375" s="12"/>
      <c r="D375" s="47"/>
      <c r="E375" s="12">
        <f t="shared" si="36"/>
        <v>0</v>
      </c>
      <c r="F375" s="12">
        <f t="shared" si="36"/>
        <v>0</v>
      </c>
      <c r="G375" s="12">
        <f t="shared" si="36"/>
        <v>0</v>
      </c>
      <c r="H375" s="12">
        <f t="shared" si="36"/>
        <v>0</v>
      </c>
      <c r="I375" s="12">
        <f t="shared" si="36"/>
        <v>0</v>
      </c>
      <c r="J375" s="12">
        <f t="shared" si="36"/>
        <v>0</v>
      </c>
      <c r="K375" s="12">
        <f t="shared" si="36"/>
        <v>0</v>
      </c>
      <c r="L375" s="12">
        <f t="shared" si="36"/>
        <v>3</v>
      </c>
      <c r="M375" s="12">
        <f t="shared" si="36"/>
        <v>6</v>
      </c>
      <c r="N375" s="34">
        <f t="shared" si="36"/>
        <v>7</v>
      </c>
      <c r="O375" s="82" t="s">
        <v>46</v>
      </c>
      <c r="P375" s="82"/>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row>
    <row r="376" spans="1:98" s="8" customFormat="1" x14ac:dyDescent="0.2">
      <c r="A376" s="16">
        <f t="shared" ref="A376:N376" si="37">VALUE(A375)</f>
        <v>0</v>
      </c>
      <c r="B376" s="44">
        <f t="shared" si="37"/>
        <v>0</v>
      </c>
      <c r="C376" s="17"/>
      <c r="D376" s="48"/>
      <c r="E376" s="17">
        <f t="shared" si="37"/>
        <v>0</v>
      </c>
      <c r="F376" s="17">
        <f t="shared" si="37"/>
        <v>0</v>
      </c>
      <c r="G376" s="17">
        <f t="shared" si="37"/>
        <v>0</v>
      </c>
      <c r="H376" s="17">
        <f t="shared" si="37"/>
        <v>0</v>
      </c>
      <c r="I376" s="17">
        <f t="shared" si="37"/>
        <v>0</v>
      </c>
      <c r="J376" s="17">
        <f t="shared" si="37"/>
        <v>0</v>
      </c>
      <c r="K376" s="17">
        <f t="shared" si="37"/>
        <v>0</v>
      </c>
      <c r="L376" s="17">
        <f t="shared" si="37"/>
        <v>3</v>
      </c>
      <c r="M376" s="17">
        <f t="shared" si="37"/>
        <v>6</v>
      </c>
      <c r="N376" s="18">
        <f t="shared" si="37"/>
        <v>7</v>
      </c>
      <c r="O376" s="8">
        <v>0</v>
      </c>
      <c r="P376" s="8" t="str">
        <f>""</f>
        <v/>
      </c>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row>
    <row r="377" spans="1:98" s="8" customFormat="1" x14ac:dyDescent="0.2">
      <c r="A377" s="16" t="str">
        <f>VLOOKUP(A376,O376:P385,2)</f>
        <v/>
      </c>
      <c r="B377" s="44" t="str">
        <f>VLOOKUP(B376,O365:P374,2)</f>
        <v/>
      </c>
      <c r="C377" s="17"/>
      <c r="D377" s="48"/>
      <c r="E377" s="17" t="str">
        <f>VLOOKUP(E376,O354:P363,2)</f>
        <v/>
      </c>
      <c r="F377" s="17" t="str">
        <f>VLOOKUP(F376,O376:P385,2)</f>
        <v/>
      </c>
      <c r="G377" s="17" t="str">
        <f>VLOOKUP(G376,O365:P374,2)</f>
        <v/>
      </c>
      <c r="H377" s="17" t="str">
        <f>VLOOKUP(H376,O354:P363,2)</f>
        <v/>
      </c>
      <c r="I377" s="17" t="str">
        <f>VLOOKUP(I376,O376:P385,2)</f>
        <v/>
      </c>
      <c r="J377" s="17" t="str">
        <f>VLOOKUP(J376,O365:P374,2)</f>
        <v/>
      </c>
      <c r="K377" s="17" t="str">
        <f>VLOOKUP(K376,O354:P363,2)</f>
        <v/>
      </c>
      <c r="L377" s="17" t="str">
        <f>VLOOKUP(L376,O376:P385,2)</f>
        <v>üç yüz</v>
      </c>
      <c r="M377" s="17" t="str">
        <f>VLOOKUP(M376,O365:P374,2)</f>
        <v>altmış</v>
      </c>
      <c r="N377" s="18" t="str">
        <f>VLOOKUP(N376,O354:P363,2)</f>
        <v>yedi</v>
      </c>
      <c r="O377" s="8">
        <v>1</v>
      </c>
      <c r="P377" s="8" t="s">
        <v>47</v>
      </c>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row>
    <row r="378" spans="1:98" s="8" customFormat="1" x14ac:dyDescent="0.2">
      <c r="A378" s="16"/>
      <c r="B378" s="44"/>
      <c r="C378" s="17"/>
      <c r="D378" s="48"/>
      <c r="E378" s="17" t="str">
        <f>CONCATENATE(A376,B376,E376)</f>
        <v>000</v>
      </c>
      <c r="F378" s="17"/>
      <c r="G378" s="17"/>
      <c r="H378" s="17" t="str">
        <f>CONCATENATE(F376,G376,H376)</f>
        <v>000</v>
      </c>
      <c r="I378" s="17"/>
      <c r="J378" s="17"/>
      <c r="K378" s="17" t="str">
        <f>CONCATENATE(I376,J376,K376)</f>
        <v>000</v>
      </c>
      <c r="L378" s="17"/>
      <c r="M378" s="17"/>
      <c r="N378" s="18" t="str">
        <f>CONCATENATE(L376,M376,N376)</f>
        <v>367</v>
      </c>
      <c r="O378" s="8">
        <v>2</v>
      </c>
      <c r="P378" s="8" t="s">
        <v>48</v>
      </c>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row>
    <row r="379" spans="1:98" s="8" customFormat="1" x14ac:dyDescent="0.2">
      <c r="A379" s="16"/>
      <c r="B379" s="44"/>
      <c r="C379" s="17"/>
      <c r="D379" s="48"/>
      <c r="E379" s="17">
        <f>VALUE(E378)</f>
        <v>0</v>
      </c>
      <c r="F379" s="17"/>
      <c r="G379" s="17"/>
      <c r="H379" s="17">
        <f>VALUE(H378)</f>
        <v>0</v>
      </c>
      <c r="I379" s="17"/>
      <c r="J379" s="17"/>
      <c r="K379" s="17">
        <f>VALUE(K378)</f>
        <v>0</v>
      </c>
      <c r="L379" s="17"/>
      <c r="M379" s="17"/>
      <c r="N379" s="18">
        <f>VALUE(N378)</f>
        <v>367</v>
      </c>
      <c r="O379" s="8">
        <v>3</v>
      </c>
      <c r="P379" s="8" t="s">
        <v>49</v>
      </c>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row>
    <row r="380" spans="1:98" s="8" customFormat="1" x14ac:dyDescent="0.2">
      <c r="A380" s="83" t="str">
        <f>IF(E379&lt;&gt;0,CONCATENATE(A377,B377,E377,A352),"")</f>
        <v/>
      </c>
      <c r="B380" s="84"/>
      <c r="C380" s="84"/>
      <c r="D380" s="84"/>
      <c r="E380" s="85"/>
      <c r="F380" s="86" t="str">
        <f>IF(H379&lt;&gt;0,CONCATENATE(F377,G377,H377,F352),"")</f>
        <v/>
      </c>
      <c r="G380" s="84"/>
      <c r="H380" s="85"/>
      <c r="I380" s="86" t="str">
        <f>IF(I378+J378+K378&lt;1,"",IF(I378+J378+K378=1,"bin",IF(I378+J378+K378&gt;1,CONCATENATE(I377," ",J377," ",K377," ",I352,""),"")))</f>
        <v/>
      </c>
      <c r="J380" s="84" t="str">
        <f>IF(J378+K378+L378&lt;1,"",IF(J378+K378+L378=1,"Bin",IF(J378+K378+L378&gt;1,CONCATENATE(J379," ",K379," ",L379," ",J355,""),"")))</f>
        <v/>
      </c>
      <c r="K380" s="85" t="str">
        <f>IF(K378+L378+M378&lt;1,"",IF(K378+L378+M378=1,"Bin",IF(K378+L378+M378&gt;1,CONCATENATE(K379," ",L379," ",M379," ",K355,""),"")))</f>
        <v/>
      </c>
      <c r="L380" s="86" t="str">
        <f>IF(N379&lt;&gt;0,CONCATENATE(L377,"",M377," ",N377),"")</f>
        <v>üç yüzaltmış yedi</v>
      </c>
      <c r="M380" s="84"/>
      <c r="N380" s="87"/>
      <c r="O380" s="8">
        <v>4</v>
      </c>
      <c r="P380" s="8" t="s">
        <v>50</v>
      </c>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row>
    <row r="381" spans="1:98" s="8" customFormat="1" x14ac:dyDescent="0.2">
      <c r="A381" s="19"/>
      <c r="B381" s="45"/>
      <c r="C381"/>
      <c r="D381" s="39"/>
      <c r="E381"/>
      <c r="F381"/>
      <c r="G381"/>
      <c r="H381"/>
      <c r="I381"/>
      <c r="J381"/>
      <c r="K381"/>
      <c r="L381"/>
      <c r="M381"/>
      <c r="N381" s="20"/>
      <c r="O381" s="8">
        <v>5</v>
      </c>
      <c r="P381" s="8" t="s">
        <v>51</v>
      </c>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row>
    <row r="382" spans="1:98" s="8" customFormat="1" x14ac:dyDescent="0.2">
      <c r="A382" s="19"/>
      <c r="B382" s="45"/>
      <c r="C382"/>
      <c r="D382" s="39"/>
      <c r="E382"/>
      <c r="F382"/>
      <c r="G382"/>
      <c r="H382"/>
      <c r="I382"/>
      <c r="J382"/>
      <c r="K382"/>
      <c r="L382"/>
      <c r="M382"/>
      <c r="N382" s="20"/>
      <c r="O382" s="8">
        <v>6</v>
      </c>
      <c r="P382" s="8" t="s">
        <v>52</v>
      </c>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row>
    <row r="383" spans="1:98" s="8" customFormat="1" ht="35.25" customHeight="1" x14ac:dyDescent="0.2">
      <c r="A383" s="19"/>
      <c r="B383" s="45"/>
      <c r="C383"/>
      <c r="D383" s="39"/>
      <c r="E383"/>
      <c r="F383"/>
      <c r="G383"/>
      <c r="H383"/>
      <c r="I383"/>
      <c r="J383"/>
      <c r="K383"/>
      <c r="L383"/>
      <c r="M383"/>
      <c r="N383" s="20"/>
      <c r="O383" s="21">
        <v>7</v>
      </c>
      <c r="P383" s="21" t="s">
        <v>53</v>
      </c>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row>
    <row r="384" spans="1:98" s="8" customFormat="1" x14ac:dyDescent="0.2">
      <c r="A384" s="19"/>
      <c r="B384" s="45"/>
      <c r="C384"/>
      <c r="D384" s="39"/>
      <c r="E384"/>
      <c r="F384"/>
      <c r="G384"/>
      <c r="H384"/>
      <c r="I384"/>
      <c r="J384"/>
      <c r="K384"/>
      <c r="L384"/>
      <c r="M384"/>
      <c r="N384" s="20"/>
      <c r="O384" s="22">
        <v>8</v>
      </c>
      <c r="P384" s="22" t="s">
        <v>54</v>
      </c>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row>
    <row r="385" spans="1:98" s="8" customFormat="1" x14ac:dyDescent="0.2">
      <c r="A385" s="19"/>
      <c r="B385" s="45"/>
      <c r="C385"/>
      <c r="D385" s="39"/>
      <c r="E385"/>
      <c r="F385"/>
      <c r="G385"/>
      <c r="H385"/>
      <c r="I385"/>
      <c r="J385"/>
      <c r="K385"/>
      <c r="L385"/>
      <c r="M385"/>
      <c r="N385" s="20"/>
      <c r="O385" s="22">
        <v>9</v>
      </c>
      <c r="P385" s="22" t="s">
        <v>55</v>
      </c>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row>
    <row r="386" spans="1:98" s="8" customFormat="1" x14ac:dyDescent="0.2">
      <c r="A386" s="72" t="str">
        <f>CONCATENATE(A380," ",F380," ",I380," ",L380)</f>
        <v xml:space="preserve">   üç yüzaltmış yedi</v>
      </c>
      <c r="B386" s="73"/>
      <c r="C386" s="73"/>
      <c r="D386" s="73"/>
      <c r="E386" s="73"/>
      <c r="F386" s="73"/>
      <c r="G386" s="73"/>
      <c r="H386" s="73"/>
      <c r="I386" s="73"/>
      <c r="J386" s="73"/>
      <c r="K386" s="73"/>
      <c r="L386" s="73"/>
      <c r="M386" s="73"/>
      <c r="N386" s="74"/>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row>
    <row r="387" spans="1:98" s="8" customFormat="1" ht="33" customHeight="1" x14ac:dyDescent="0.2">
      <c r="A387" s="72"/>
      <c r="B387" s="73"/>
      <c r="C387" s="73"/>
      <c r="D387" s="73"/>
      <c r="E387" s="73"/>
      <c r="F387" s="73"/>
      <c r="G387" s="73"/>
      <c r="H387" s="73"/>
      <c r="I387" s="73"/>
      <c r="J387" s="73"/>
      <c r="K387" s="73"/>
      <c r="L387" s="73"/>
      <c r="M387" s="73"/>
      <c r="N387" s="74"/>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row>
    <row r="388" spans="1:98" s="8" customFormat="1" x14ac:dyDescent="0.2">
      <c r="A388" s="75" t="str">
        <f>PROPER(A386)</f>
        <v xml:space="preserve">   Üç Yüzaltmış Yedi</v>
      </c>
      <c r="B388" s="76"/>
      <c r="C388" s="76"/>
      <c r="D388" s="76"/>
      <c r="E388" s="76"/>
      <c r="F388" s="76"/>
      <c r="G388" s="76"/>
      <c r="H388" s="76"/>
      <c r="I388" s="76"/>
      <c r="J388" s="76"/>
      <c r="K388" s="76"/>
      <c r="L388" s="76"/>
      <c r="M388" s="76"/>
      <c r="N388" s="7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row>
    <row r="389" spans="1:98" s="8" customFormat="1" x14ac:dyDescent="0.2">
      <c r="A389" s="75"/>
      <c r="B389" s="76"/>
      <c r="C389" s="76"/>
      <c r="D389" s="76"/>
      <c r="E389" s="76"/>
      <c r="F389" s="76"/>
      <c r="G389" s="76"/>
      <c r="H389" s="76"/>
      <c r="I389" s="76"/>
      <c r="J389" s="76"/>
      <c r="K389" s="76"/>
      <c r="L389" s="76"/>
      <c r="M389" s="76"/>
      <c r="N389" s="77"/>
      <c r="O389" s="15"/>
      <c r="P389" s="15"/>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row>
    <row r="390" spans="1:98" s="8" customFormat="1" ht="18" customHeight="1" thickBot="1" x14ac:dyDescent="0.25">
      <c r="A390" s="78"/>
      <c r="B390" s="79"/>
      <c r="C390" s="79"/>
      <c r="D390" s="79"/>
      <c r="E390" s="79"/>
      <c r="F390" s="79"/>
      <c r="G390" s="79"/>
      <c r="H390" s="79"/>
      <c r="I390" s="79"/>
      <c r="J390" s="79"/>
      <c r="K390" s="79"/>
      <c r="L390" s="79"/>
      <c r="M390" s="79"/>
      <c r="N390" s="80"/>
      <c r="O390" s="15"/>
      <c r="P390" s="15"/>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row>
    <row r="391" spans="1:98" s="8" customFormat="1" x14ac:dyDescent="0.2">
      <c r="B391" s="42"/>
      <c r="D391" s="46"/>
      <c r="O391" s="23"/>
      <c r="P391" s="23"/>
      <c r="Q391" s="23"/>
      <c r="R391" s="23"/>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row>
    <row r="392" spans="1:98" s="8" customFormat="1" x14ac:dyDescent="0.2">
      <c r="B392" s="42"/>
      <c r="D392" s="46"/>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row>
    <row r="393" spans="1:98" s="8" customFormat="1" x14ac:dyDescent="0.2">
      <c r="B393" s="42"/>
      <c r="D393" s="46"/>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row>
    <row r="394" spans="1:98" s="8" customFormat="1" x14ac:dyDescent="0.2">
      <c r="B394" s="42"/>
      <c r="D394" s="46"/>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row>
    <row r="395" spans="1:98" s="8" customFormat="1" x14ac:dyDescent="0.2">
      <c r="B395" s="42"/>
      <c r="D395" s="46"/>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row>
    <row r="396" spans="1:98" s="8" customFormat="1" x14ac:dyDescent="0.2">
      <c r="B396" s="42"/>
      <c r="D396" s="46"/>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row>
    <row r="397" spans="1:98" s="8" customFormat="1" x14ac:dyDescent="0.2">
      <c r="B397" s="42"/>
      <c r="D397" s="46"/>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row>
    <row r="398" spans="1:98" s="8" customFormat="1" x14ac:dyDescent="0.2">
      <c r="B398" s="42"/>
      <c r="D398" s="46"/>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row>
    <row r="399" spans="1:98" s="8" customFormat="1" x14ac:dyDescent="0.2">
      <c r="B399" s="42"/>
      <c r="D399" s="46"/>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row>
    <row r="400" spans="1:98" s="8" customFormat="1" x14ac:dyDescent="0.2">
      <c r="B400" s="42"/>
      <c r="D400" s="46"/>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row>
    <row r="401" spans="2:98" s="8" customFormat="1" x14ac:dyDescent="0.2">
      <c r="B401" s="42"/>
      <c r="D401" s="46"/>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row>
    <row r="402" spans="2:98" s="8" customFormat="1" x14ac:dyDescent="0.2">
      <c r="B402" s="42"/>
      <c r="D402" s="46"/>
      <c r="O402" s="23"/>
      <c r="P402" s="23"/>
      <c r="Q402" s="23"/>
      <c r="R402" s="23"/>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row>
    <row r="403" spans="2:98" s="8" customFormat="1" x14ac:dyDescent="0.2">
      <c r="B403" s="42"/>
      <c r="D403" s="46"/>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row>
    <row r="404" spans="2:98" s="8" customFormat="1" x14ac:dyDescent="0.2">
      <c r="B404" s="42"/>
      <c r="D404" s="46"/>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row>
    <row r="405" spans="2:98" s="8" customFormat="1" x14ac:dyDescent="0.2">
      <c r="B405" s="42"/>
      <c r="D405" s="46"/>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row>
    <row r="406" spans="2:98" s="8" customFormat="1" x14ac:dyDescent="0.2">
      <c r="B406" s="42"/>
      <c r="D406" s="46"/>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row>
    <row r="407" spans="2:98" s="8" customFormat="1" x14ac:dyDescent="0.2">
      <c r="B407" s="42"/>
      <c r="D407" s="46"/>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row>
    <row r="408" spans="2:98" s="8" customFormat="1" x14ac:dyDescent="0.2">
      <c r="B408" s="42"/>
      <c r="D408" s="46"/>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row>
    <row r="409" spans="2:98" s="8" customFormat="1" x14ac:dyDescent="0.2">
      <c r="B409" s="42"/>
      <c r="D409" s="46"/>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row>
    <row r="410" spans="2:98" s="8" customFormat="1" x14ac:dyDescent="0.2">
      <c r="B410" s="42"/>
      <c r="D410" s="46"/>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row>
    <row r="411" spans="2:98" s="8" customFormat="1" x14ac:dyDescent="0.2">
      <c r="B411" s="42"/>
      <c r="D411" s="46"/>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row>
    <row r="412" spans="2:98" s="8" customFormat="1" x14ac:dyDescent="0.2">
      <c r="B412" s="42"/>
      <c r="D412" s="46"/>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row>
    <row r="413" spans="2:98" s="8" customFormat="1" x14ac:dyDescent="0.2">
      <c r="B413" s="42"/>
      <c r="D413" s="46"/>
      <c r="O413" s="24"/>
      <c r="P413" s="24"/>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row>
    <row r="414" spans="2:98" s="8" customFormat="1" x14ac:dyDescent="0.2">
      <c r="B414" s="42"/>
      <c r="D414" s="46"/>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row>
    <row r="415" spans="2:98" s="8" customFormat="1" x14ac:dyDescent="0.2">
      <c r="B415" s="42"/>
      <c r="D415" s="46"/>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row>
    <row r="416" spans="2:98" s="8" customFormat="1" x14ac:dyDescent="0.2">
      <c r="B416" s="42"/>
      <c r="D416" s="46"/>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row>
    <row r="417" spans="2:98" s="8" customFormat="1" x14ac:dyDescent="0.2">
      <c r="B417" s="42"/>
      <c r="D417" s="46"/>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row>
    <row r="418" spans="2:98" s="8" customFormat="1" x14ac:dyDescent="0.2">
      <c r="B418" s="42"/>
      <c r="D418" s="46"/>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row>
    <row r="419" spans="2:98" s="8" customFormat="1" x14ac:dyDescent="0.2">
      <c r="B419" s="42"/>
      <c r="D419" s="46"/>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row>
    <row r="420" spans="2:98" s="8" customFormat="1" x14ac:dyDescent="0.2">
      <c r="B420" s="42"/>
      <c r="D420" s="46"/>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row>
    <row r="421" spans="2:98" s="8" customFormat="1" x14ac:dyDescent="0.2">
      <c r="B421" s="42"/>
      <c r="D421" s="46"/>
      <c r="O421" s="21"/>
      <c r="P421" s="21"/>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row>
    <row r="422" spans="2:98" s="8" customFormat="1" x14ac:dyDescent="0.2">
      <c r="B422" s="42"/>
      <c r="D422" s="46"/>
      <c r="O422" s="22"/>
      <c r="P422" s="22"/>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row>
    <row r="423" spans="2:98" s="8" customFormat="1" x14ac:dyDescent="0.2">
      <c r="B423" s="42"/>
      <c r="D423" s="46"/>
      <c r="O423" s="22"/>
      <c r="P423" s="22"/>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row>
    <row r="424" spans="2:98" s="8" customFormat="1" x14ac:dyDescent="0.2">
      <c r="B424" s="42"/>
      <c r="D424" s="46"/>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row>
    <row r="425" spans="2:98" s="8" customFormat="1" x14ac:dyDescent="0.2">
      <c r="B425" s="42"/>
      <c r="D425" s="46"/>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row>
    <row r="426" spans="2:98" s="8" customFormat="1" x14ac:dyDescent="0.2">
      <c r="B426" s="42"/>
      <c r="D426" s="46"/>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row>
    <row r="427" spans="2:98" s="8" customFormat="1" x14ac:dyDescent="0.2">
      <c r="B427" s="42"/>
      <c r="D427" s="46"/>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row>
    <row r="428" spans="2:98" s="8" customFormat="1" x14ac:dyDescent="0.2">
      <c r="B428" s="42"/>
      <c r="D428" s="46"/>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row>
    <row r="429" spans="2:98" s="8" customFormat="1" x14ac:dyDescent="0.2">
      <c r="B429" s="42"/>
      <c r="D429" s="46"/>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row>
    <row r="430" spans="2:98" s="8" customFormat="1" x14ac:dyDescent="0.2">
      <c r="B430" s="42"/>
      <c r="D430" s="46"/>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row>
    <row r="431" spans="2:98" s="8" customFormat="1" x14ac:dyDescent="0.2">
      <c r="B431" s="42"/>
      <c r="D431" s="46"/>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row>
  </sheetData>
  <protectedRanges>
    <protectedRange sqref="A350:J350" name="Aralık1"/>
  </protectedRanges>
  <mergeCells count="43">
    <mergeCell ref="A1:AJ1"/>
    <mergeCell ref="A2:C2"/>
    <mergeCell ref="E2:AJ2"/>
    <mergeCell ref="A3:A4"/>
    <mergeCell ref="B3:E3"/>
    <mergeCell ref="AM4:AN4"/>
    <mergeCell ref="AM5:AN5"/>
    <mergeCell ref="AM6:AN6"/>
    <mergeCell ref="B17:AJ17"/>
    <mergeCell ref="AM17:AN17"/>
    <mergeCell ref="AM7:AN7"/>
    <mergeCell ref="AM12:AN12"/>
    <mergeCell ref="AM13:AN13"/>
    <mergeCell ref="AM11:AN11"/>
    <mergeCell ref="B16:AJ16"/>
    <mergeCell ref="AM16:AN16"/>
    <mergeCell ref="AM8:AN8"/>
    <mergeCell ref="AM9:AN9"/>
    <mergeCell ref="AM10:AN10"/>
    <mergeCell ref="AM14:AN14"/>
    <mergeCell ref="AM15:AN15"/>
    <mergeCell ref="B18:AN18"/>
    <mergeCell ref="AA19:AG19"/>
    <mergeCell ref="R20:AC20"/>
    <mergeCell ref="AF20:AN20"/>
    <mergeCell ref="R21:AC21"/>
    <mergeCell ref="AF21:AN21"/>
    <mergeCell ref="R22:AC22"/>
    <mergeCell ref="AF22:AN22"/>
    <mergeCell ref="A350:J350"/>
    <mergeCell ref="A352:E352"/>
    <mergeCell ref="F352:H352"/>
    <mergeCell ref="I352:K352"/>
    <mergeCell ref="L352:N352"/>
    <mergeCell ref="A386:N387"/>
    <mergeCell ref="A388:N390"/>
    <mergeCell ref="O353:P353"/>
    <mergeCell ref="O364:P364"/>
    <mergeCell ref="O375:P375"/>
    <mergeCell ref="A380:E380"/>
    <mergeCell ref="F380:H380"/>
    <mergeCell ref="I380:K380"/>
    <mergeCell ref="L380:N380"/>
  </mergeCells>
  <conditionalFormatting sqref="F3:AL3">
    <cfRule type="expression" dxfId="15" priority="27" stopIfTrue="1">
      <formula>F344=7</formula>
    </cfRule>
    <cfRule type="expression" dxfId="14" priority="28" stopIfTrue="1">
      <formula>F344=1</formula>
    </cfRule>
  </conditionalFormatting>
  <conditionalFormatting sqref="F11:AJ11">
    <cfRule type="expression" dxfId="13" priority="31" stopIfTrue="1">
      <formula>F313=1</formula>
    </cfRule>
    <cfRule type="expression" dxfId="12" priority="32" stopIfTrue="1">
      <formula>F313=7</formula>
    </cfRule>
  </conditionalFormatting>
  <conditionalFormatting sqref="F10:AJ10">
    <cfRule type="expression" dxfId="11" priority="13" stopIfTrue="1">
      <formula>F313=1</formula>
    </cfRule>
    <cfRule type="expression" dxfId="10" priority="14" stopIfTrue="1">
      <formula>F313=7</formula>
    </cfRule>
  </conditionalFormatting>
  <conditionalFormatting sqref="F13:AJ14">
    <cfRule type="expression" dxfId="9" priority="7" stopIfTrue="1">
      <formula>F316=1</formula>
    </cfRule>
    <cfRule type="expression" dxfId="8" priority="8" stopIfTrue="1">
      <formula>F316=7</formula>
    </cfRule>
  </conditionalFormatting>
  <conditionalFormatting sqref="F15:AJ15">
    <cfRule type="expression" dxfId="7" priority="5" stopIfTrue="1">
      <formula>F318=1</formula>
    </cfRule>
    <cfRule type="expression" dxfId="6" priority="6" stopIfTrue="1">
      <formula>F318=7</formula>
    </cfRule>
  </conditionalFormatting>
  <conditionalFormatting sqref="F12:AJ12">
    <cfRule type="expression" dxfId="5" priority="1" stopIfTrue="1">
      <formula>F314=1</formula>
    </cfRule>
    <cfRule type="expression" dxfId="4" priority="2" stopIfTrue="1">
      <formula>F314=7</formula>
    </cfRule>
  </conditionalFormatting>
  <conditionalFormatting sqref="F7:AJ8">
    <cfRule type="expression" dxfId="3" priority="57" stopIfTrue="1">
      <formula>F312=1</formula>
    </cfRule>
    <cfRule type="expression" dxfId="2" priority="58" stopIfTrue="1">
      <formula>F312=7</formula>
    </cfRule>
  </conditionalFormatting>
  <conditionalFormatting sqref="F9:AJ9 F5:AL5 F6:AJ6 AK6:AL15">
    <cfRule type="expression" dxfId="1" priority="63" stopIfTrue="1">
      <formula>F309=1</formula>
    </cfRule>
    <cfRule type="expression" dxfId="0" priority="64" stopIfTrue="1">
      <formula>F309=7</formula>
    </cfRule>
  </conditionalFormatting>
  <dataValidations xWindow="45" yWindow="665" count="9">
    <dataValidation allowBlank="1" showInputMessage="1" showErrorMessage="1" promptTitle="DİKKAT:" prompt="Bu ay için çizelgede belirtilmesi gereken önemli notlarınızı bu satıra yazabilirsiniz." sqref="IU18:KC18 SQ18:TY18 ACM18:ADU18 AMI18:ANQ18 AWE18:AXM18 BGA18:BHI18 BPW18:BRE18 BZS18:CBA18 CJO18:CKW18 CTK18:CUS18 DDG18:DEO18 DNC18:DOK18 DWY18:DYG18 EGU18:EIC18 EQQ18:ERY18 FAM18:FBU18 FKI18:FLQ18 FUE18:FVM18 GEA18:GFI18 GNW18:GPE18 GXS18:GZA18 HHO18:HIW18 HRK18:HSS18 IBG18:ICO18 ILC18:IMK18 IUY18:IWG18 JEU18:JGC18 JOQ18:JPY18 JYM18:JZU18 KII18:KJQ18 KSE18:KTM18 LCA18:LDI18 LLW18:LNE18 LVS18:LXA18 MFO18:MGW18 MPK18:MQS18 MZG18:NAO18 NJC18:NKK18 NSY18:NUG18 OCU18:OEC18 OMQ18:ONY18 OWM18:OXU18 PGI18:PHQ18 PQE18:PRM18 QAA18:QBI18 QJW18:QLE18 QTS18:QVA18 RDO18:REW18 RNK18:ROS18 RXG18:RYO18 SHC18:SIK18 SQY18:SSG18 TAU18:TCC18 TKQ18:TLY18 TUM18:TVU18 UEI18:UFQ18 UOE18:UPM18 UYA18:UZI18 VHW18:VJE18 VRS18:VTA18 WBO18:WCW18 WLK18:WMS18 WVG18:WWO18 IU65554:KC65554 SQ65554:TY65554 ACM65554:ADU65554 AMI65554:ANQ65554 AWE65554:AXM65554 BGA65554:BHI65554 BPW65554:BRE65554 BZS65554:CBA65554 CJO65554:CKW65554 CTK65554:CUS65554 DDG65554:DEO65554 DNC65554:DOK65554 DWY65554:DYG65554 EGU65554:EIC65554 EQQ65554:ERY65554 FAM65554:FBU65554 FKI65554:FLQ65554 FUE65554:FVM65554 GEA65554:GFI65554 GNW65554:GPE65554 GXS65554:GZA65554 HHO65554:HIW65554 HRK65554:HSS65554 IBG65554:ICO65554 ILC65554:IMK65554 IUY65554:IWG65554 JEU65554:JGC65554 JOQ65554:JPY65554 JYM65554:JZU65554 KII65554:KJQ65554 KSE65554:KTM65554 LCA65554:LDI65554 LLW65554:LNE65554 LVS65554:LXA65554 MFO65554:MGW65554 MPK65554:MQS65554 MZG65554:NAO65554 NJC65554:NKK65554 NSY65554:NUG65554 OCU65554:OEC65554 OMQ65554:ONY65554 OWM65554:OXU65554 PGI65554:PHQ65554 PQE65554:PRM65554 QAA65554:QBI65554 QJW65554:QLE65554 QTS65554:QVA65554 RDO65554:REW65554 RNK65554:ROS65554 RXG65554:RYO65554 SHC65554:SIK65554 SQY65554:SSG65554 TAU65554:TCC65554 TKQ65554:TLY65554 TUM65554:TVU65554 UEI65554:UFQ65554 UOE65554:UPM65554 UYA65554:UZI65554 VHW65554:VJE65554 VRS65554:VTA65554 WBO65554:WCW65554 WLK65554:WMS65554 WVG65554:WWO65554 IU131090:KC131090 SQ131090:TY131090 ACM131090:ADU131090 AMI131090:ANQ131090 AWE131090:AXM131090 BGA131090:BHI131090 BPW131090:BRE131090 BZS131090:CBA131090 CJO131090:CKW131090 CTK131090:CUS131090 DDG131090:DEO131090 DNC131090:DOK131090 DWY131090:DYG131090 EGU131090:EIC131090 EQQ131090:ERY131090 FAM131090:FBU131090 FKI131090:FLQ131090 FUE131090:FVM131090 GEA131090:GFI131090 GNW131090:GPE131090 GXS131090:GZA131090 HHO131090:HIW131090 HRK131090:HSS131090 IBG131090:ICO131090 ILC131090:IMK131090 IUY131090:IWG131090 JEU131090:JGC131090 JOQ131090:JPY131090 JYM131090:JZU131090 KII131090:KJQ131090 KSE131090:KTM131090 LCA131090:LDI131090 LLW131090:LNE131090 LVS131090:LXA131090 MFO131090:MGW131090 MPK131090:MQS131090 MZG131090:NAO131090 NJC131090:NKK131090 NSY131090:NUG131090 OCU131090:OEC131090 OMQ131090:ONY131090 OWM131090:OXU131090 PGI131090:PHQ131090 PQE131090:PRM131090 QAA131090:QBI131090 QJW131090:QLE131090 QTS131090:QVA131090 RDO131090:REW131090 RNK131090:ROS131090 RXG131090:RYO131090 SHC131090:SIK131090 SQY131090:SSG131090 TAU131090:TCC131090 TKQ131090:TLY131090 TUM131090:TVU131090 UEI131090:UFQ131090 UOE131090:UPM131090 UYA131090:UZI131090 VHW131090:VJE131090 VRS131090:VTA131090 WBO131090:WCW131090 WLK131090:WMS131090 WVG131090:WWO131090 IU196626:KC196626 SQ196626:TY196626 ACM196626:ADU196626 AMI196626:ANQ196626 AWE196626:AXM196626 BGA196626:BHI196626 BPW196626:BRE196626 BZS196626:CBA196626 CJO196626:CKW196626 CTK196626:CUS196626 DDG196626:DEO196626 DNC196626:DOK196626 DWY196626:DYG196626 EGU196626:EIC196626 EQQ196626:ERY196626 FAM196626:FBU196626 FKI196626:FLQ196626 FUE196626:FVM196626 GEA196626:GFI196626 GNW196626:GPE196626 GXS196626:GZA196626 HHO196626:HIW196626 HRK196626:HSS196626 IBG196626:ICO196626 ILC196626:IMK196626 IUY196626:IWG196626 JEU196626:JGC196626 JOQ196626:JPY196626 JYM196626:JZU196626 KII196626:KJQ196626 KSE196626:KTM196626 LCA196626:LDI196626 LLW196626:LNE196626 LVS196626:LXA196626 MFO196626:MGW196626 MPK196626:MQS196626 MZG196626:NAO196626 NJC196626:NKK196626 NSY196626:NUG196626 OCU196626:OEC196626 OMQ196626:ONY196626 OWM196626:OXU196626 PGI196626:PHQ196626 PQE196626:PRM196626 QAA196626:QBI196626 QJW196626:QLE196626 QTS196626:QVA196626 RDO196626:REW196626 RNK196626:ROS196626 RXG196626:RYO196626 SHC196626:SIK196626 SQY196626:SSG196626 TAU196626:TCC196626 TKQ196626:TLY196626 TUM196626:TVU196626 UEI196626:UFQ196626 UOE196626:UPM196626 UYA196626:UZI196626 VHW196626:VJE196626 VRS196626:VTA196626 WBO196626:WCW196626 WLK196626:WMS196626 WVG196626:WWO196626 IU262162:KC262162 SQ262162:TY262162 ACM262162:ADU262162 AMI262162:ANQ262162 AWE262162:AXM262162 BGA262162:BHI262162 BPW262162:BRE262162 BZS262162:CBA262162 CJO262162:CKW262162 CTK262162:CUS262162 DDG262162:DEO262162 DNC262162:DOK262162 DWY262162:DYG262162 EGU262162:EIC262162 EQQ262162:ERY262162 FAM262162:FBU262162 FKI262162:FLQ262162 FUE262162:FVM262162 GEA262162:GFI262162 GNW262162:GPE262162 GXS262162:GZA262162 HHO262162:HIW262162 HRK262162:HSS262162 IBG262162:ICO262162 ILC262162:IMK262162 IUY262162:IWG262162 JEU262162:JGC262162 JOQ262162:JPY262162 JYM262162:JZU262162 KII262162:KJQ262162 KSE262162:KTM262162 LCA262162:LDI262162 LLW262162:LNE262162 LVS262162:LXA262162 MFO262162:MGW262162 MPK262162:MQS262162 MZG262162:NAO262162 NJC262162:NKK262162 NSY262162:NUG262162 OCU262162:OEC262162 OMQ262162:ONY262162 OWM262162:OXU262162 PGI262162:PHQ262162 PQE262162:PRM262162 QAA262162:QBI262162 QJW262162:QLE262162 QTS262162:QVA262162 RDO262162:REW262162 RNK262162:ROS262162 RXG262162:RYO262162 SHC262162:SIK262162 SQY262162:SSG262162 TAU262162:TCC262162 TKQ262162:TLY262162 TUM262162:TVU262162 UEI262162:UFQ262162 UOE262162:UPM262162 UYA262162:UZI262162 VHW262162:VJE262162 VRS262162:VTA262162 WBO262162:WCW262162 WLK262162:WMS262162 WVG262162:WWO262162 IU327698:KC327698 SQ327698:TY327698 ACM327698:ADU327698 AMI327698:ANQ327698 AWE327698:AXM327698 BGA327698:BHI327698 BPW327698:BRE327698 BZS327698:CBA327698 CJO327698:CKW327698 CTK327698:CUS327698 DDG327698:DEO327698 DNC327698:DOK327698 DWY327698:DYG327698 EGU327698:EIC327698 EQQ327698:ERY327698 FAM327698:FBU327698 FKI327698:FLQ327698 FUE327698:FVM327698 GEA327698:GFI327698 GNW327698:GPE327698 GXS327698:GZA327698 HHO327698:HIW327698 HRK327698:HSS327698 IBG327698:ICO327698 ILC327698:IMK327698 IUY327698:IWG327698 JEU327698:JGC327698 JOQ327698:JPY327698 JYM327698:JZU327698 KII327698:KJQ327698 KSE327698:KTM327698 LCA327698:LDI327698 LLW327698:LNE327698 LVS327698:LXA327698 MFO327698:MGW327698 MPK327698:MQS327698 MZG327698:NAO327698 NJC327698:NKK327698 NSY327698:NUG327698 OCU327698:OEC327698 OMQ327698:ONY327698 OWM327698:OXU327698 PGI327698:PHQ327698 PQE327698:PRM327698 QAA327698:QBI327698 QJW327698:QLE327698 QTS327698:QVA327698 RDO327698:REW327698 RNK327698:ROS327698 RXG327698:RYO327698 SHC327698:SIK327698 SQY327698:SSG327698 TAU327698:TCC327698 TKQ327698:TLY327698 TUM327698:TVU327698 UEI327698:UFQ327698 UOE327698:UPM327698 UYA327698:UZI327698 VHW327698:VJE327698 VRS327698:VTA327698 WBO327698:WCW327698 WLK327698:WMS327698 WVG327698:WWO327698 IU393234:KC393234 SQ393234:TY393234 ACM393234:ADU393234 AMI393234:ANQ393234 AWE393234:AXM393234 BGA393234:BHI393234 BPW393234:BRE393234 BZS393234:CBA393234 CJO393234:CKW393234 CTK393234:CUS393234 DDG393234:DEO393234 DNC393234:DOK393234 DWY393234:DYG393234 EGU393234:EIC393234 EQQ393234:ERY393234 FAM393234:FBU393234 FKI393234:FLQ393234 FUE393234:FVM393234 GEA393234:GFI393234 GNW393234:GPE393234 GXS393234:GZA393234 HHO393234:HIW393234 HRK393234:HSS393234 IBG393234:ICO393234 ILC393234:IMK393234 IUY393234:IWG393234 JEU393234:JGC393234 JOQ393234:JPY393234 JYM393234:JZU393234 KII393234:KJQ393234 KSE393234:KTM393234 LCA393234:LDI393234 LLW393234:LNE393234 LVS393234:LXA393234 MFO393234:MGW393234 MPK393234:MQS393234 MZG393234:NAO393234 NJC393234:NKK393234 NSY393234:NUG393234 OCU393234:OEC393234 OMQ393234:ONY393234 OWM393234:OXU393234 PGI393234:PHQ393234 PQE393234:PRM393234 QAA393234:QBI393234 QJW393234:QLE393234 QTS393234:QVA393234 RDO393234:REW393234 RNK393234:ROS393234 RXG393234:RYO393234 SHC393234:SIK393234 SQY393234:SSG393234 TAU393234:TCC393234 TKQ393234:TLY393234 TUM393234:TVU393234 UEI393234:UFQ393234 UOE393234:UPM393234 UYA393234:UZI393234 VHW393234:VJE393234 VRS393234:VTA393234 WBO393234:WCW393234 WLK393234:WMS393234 WVG393234:WWO393234 IU458770:KC458770 SQ458770:TY458770 ACM458770:ADU458770 AMI458770:ANQ458770 AWE458770:AXM458770 BGA458770:BHI458770 BPW458770:BRE458770 BZS458770:CBA458770 CJO458770:CKW458770 CTK458770:CUS458770 DDG458770:DEO458770 DNC458770:DOK458770 DWY458770:DYG458770 EGU458770:EIC458770 EQQ458770:ERY458770 FAM458770:FBU458770 FKI458770:FLQ458770 FUE458770:FVM458770 GEA458770:GFI458770 GNW458770:GPE458770 GXS458770:GZA458770 HHO458770:HIW458770 HRK458770:HSS458770 IBG458770:ICO458770 ILC458770:IMK458770 IUY458770:IWG458770 JEU458770:JGC458770 JOQ458770:JPY458770 JYM458770:JZU458770 KII458770:KJQ458770 KSE458770:KTM458770 LCA458770:LDI458770 LLW458770:LNE458770 LVS458770:LXA458770 MFO458770:MGW458770 MPK458770:MQS458770 MZG458770:NAO458770 NJC458770:NKK458770 NSY458770:NUG458770 OCU458770:OEC458770 OMQ458770:ONY458770 OWM458770:OXU458770 PGI458770:PHQ458770 PQE458770:PRM458770 QAA458770:QBI458770 QJW458770:QLE458770 QTS458770:QVA458770 RDO458770:REW458770 RNK458770:ROS458770 RXG458770:RYO458770 SHC458770:SIK458770 SQY458770:SSG458770 TAU458770:TCC458770 TKQ458770:TLY458770 TUM458770:TVU458770 UEI458770:UFQ458770 UOE458770:UPM458770 UYA458770:UZI458770 VHW458770:VJE458770 VRS458770:VTA458770 WBO458770:WCW458770 WLK458770:WMS458770 WVG458770:WWO458770 IU524306:KC524306 SQ524306:TY524306 ACM524306:ADU524306 AMI524306:ANQ524306 AWE524306:AXM524306 BGA524306:BHI524306 BPW524306:BRE524306 BZS524306:CBA524306 CJO524306:CKW524306 CTK524306:CUS524306 DDG524306:DEO524306 DNC524306:DOK524306 DWY524306:DYG524306 EGU524306:EIC524306 EQQ524306:ERY524306 FAM524306:FBU524306 FKI524306:FLQ524306 FUE524306:FVM524306 GEA524306:GFI524306 GNW524306:GPE524306 GXS524306:GZA524306 HHO524306:HIW524306 HRK524306:HSS524306 IBG524306:ICO524306 ILC524306:IMK524306 IUY524306:IWG524306 JEU524306:JGC524306 JOQ524306:JPY524306 JYM524306:JZU524306 KII524306:KJQ524306 KSE524306:KTM524306 LCA524306:LDI524306 LLW524306:LNE524306 LVS524306:LXA524306 MFO524306:MGW524306 MPK524306:MQS524306 MZG524306:NAO524306 NJC524306:NKK524306 NSY524306:NUG524306 OCU524306:OEC524306 OMQ524306:ONY524306 OWM524306:OXU524306 PGI524306:PHQ524306 PQE524306:PRM524306 QAA524306:QBI524306 QJW524306:QLE524306 QTS524306:QVA524306 RDO524306:REW524306 RNK524306:ROS524306 RXG524306:RYO524306 SHC524306:SIK524306 SQY524306:SSG524306 TAU524306:TCC524306 TKQ524306:TLY524306 TUM524306:TVU524306 UEI524306:UFQ524306 UOE524306:UPM524306 UYA524306:UZI524306 VHW524306:VJE524306 VRS524306:VTA524306 WBO524306:WCW524306 WLK524306:WMS524306 WVG524306:WWO524306 IU589842:KC589842 SQ589842:TY589842 ACM589842:ADU589842 AMI589842:ANQ589842 AWE589842:AXM589842 BGA589842:BHI589842 BPW589842:BRE589842 BZS589842:CBA589842 CJO589842:CKW589842 CTK589842:CUS589842 DDG589842:DEO589842 DNC589842:DOK589842 DWY589842:DYG589842 EGU589842:EIC589842 EQQ589842:ERY589842 FAM589842:FBU589842 FKI589842:FLQ589842 FUE589842:FVM589842 GEA589842:GFI589842 GNW589842:GPE589842 GXS589842:GZA589842 HHO589842:HIW589842 HRK589842:HSS589842 IBG589842:ICO589842 ILC589842:IMK589842 IUY589842:IWG589842 JEU589842:JGC589842 JOQ589842:JPY589842 JYM589842:JZU589842 KII589842:KJQ589842 KSE589842:KTM589842 LCA589842:LDI589842 LLW589842:LNE589842 LVS589842:LXA589842 MFO589842:MGW589842 MPK589842:MQS589842 MZG589842:NAO589842 NJC589842:NKK589842 NSY589842:NUG589842 OCU589842:OEC589842 OMQ589842:ONY589842 OWM589842:OXU589842 PGI589842:PHQ589842 PQE589842:PRM589842 QAA589842:QBI589842 QJW589842:QLE589842 QTS589842:QVA589842 RDO589842:REW589842 RNK589842:ROS589842 RXG589842:RYO589842 SHC589842:SIK589842 SQY589842:SSG589842 TAU589842:TCC589842 TKQ589842:TLY589842 TUM589842:TVU589842 UEI589842:UFQ589842 UOE589842:UPM589842 UYA589842:UZI589842 VHW589842:VJE589842 VRS589842:VTA589842 WBO589842:WCW589842 WLK589842:WMS589842 WVG589842:WWO589842 IU655378:KC655378 SQ655378:TY655378 ACM655378:ADU655378 AMI655378:ANQ655378 AWE655378:AXM655378 BGA655378:BHI655378 BPW655378:BRE655378 BZS655378:CBA655378 CJO655378:CKW655378 CTK655378:CUS655378 DDG655378:DEO655378 DNC655378:DOK655378 DWY655378:DYG655378 EGU655378:EIC655378 EQQ655378:ERY655378 FAM655378:FBU655378 FKI655378:FLQ655378 FUE655378:FVM655378 GEA655378:GFI655378 GNW655378:GPE655378 GXS655378:GZA655378 HHO655378:HIW655378 HRK655378:HSS655378 IBG655378:ICO655378 ILC655378:IMK655378 IUY655378:IWG655378 JEU655378:JGC655378 JOQ655378:JPY655378 JYM655378:JZU655378 KII655378:KJQ655378 KSE655378:KTM655378 LCA655378:LDI655378 LLW655378:LNE655378 LVS655378:LXA655378 MFO655378:MGW655378 MPK655378:MQS655378 MZG655378:NAO655378 NJC655378:NKK655378 NSY655378:NUG655378 OCU655378:OEC655378 OMQ655378:ONY655378 OWM655378:OXU655378 PGI655378:PHQ655378 PQE655378:PRM655378 QAA655378:QBI655378 QJW655378:QLE655378 QTS655378:QVA655378 RDO655378:REW655378 RNK655378:ROS655378 RXG655378:RYO655378 SHC655378:SIK655378 SQY655378:SSG655378 TAU655378:TCC655378 TKQ655378:TLY655378 TUM655378:TVU655378 UEI655378:UFQ655378 UOE655378:UPM655378 UYA655378:UZI655378 VHW655378:VJE655378 VRS655378:VTA655378 WBO655378:WCW655378 WLK655378:WMS655378 WVG655378:WWO655378 IU720914:KC720914 SQ720914:TY720914 ACM720914:ADU720914 AMI720914:ANQ720914 AWE720914:AXM720914 BGA720914:BHI720914 BPW720914:BRE720914 BZS720914:CBA720914 CJO720914:CKW720914 CTK720914:CUS720914 DDG720914:DEO720914 DNC720914:DOK720914 DWY720914:DYG720914 EGU720914:EIC720914 EQQ720914:ERY720914 FAM720914:FBU720914 FKI720914:FLQ720914 FUE720914:FVM720914 GEA720914:GFI720914 GNW720914:GPE720914 GXS720914:GZA720914 HHO720914:HIW720914 HRK720914:HSS720914 IBG720914:ICO720914 ILC720914:IMK720914 IUY720914:IWG720914 JEU720914:JGC720914 JOQ720914:JPY720914 JYM720914:JZU720914 KII720914:KJQ720914 KSE720914:KTM720914 LCA720914:LDI720914 LLW720914:LNE720914 LVS720914:LXA720914 MFO720914:MGW720914 MPK720914:MQS720914 MZG720914:NAO720914 NJC720914:NKK720914 NSY720914:NUG720914 OCU720914:OEC720914 OMQ720914:ONY720914 OWM720914:OXU720914 PGI720914:PHQ720914 PQE720914:PRM720914 QAA720914:QBI720914 QJW720914:QLE720914 QTS720914:QVA720914 RDO720914:REW720914 RNK720914:ROS720914 RXG720914:RYO720914 SHC720914:SIK720914 SQY720914:SSG720914 TAU720914:TCC720914 TKQ720914:TLY720914 TUM720914:TVU720914 UEI720914:UFQ720914 UOE720914:UPM720914 UYA720914:UZI720914 VHW720914:VJE720914 VRS720914:VTA720914 WBO720914:WCW720914 WLK720914:WMS720914 WVG720914:WWO720914 IU786450:KC786450 SQ786450:TY786450 ACM786450:ADU786450 AMI786450:ANQ786450 AWE786450:AXM786450 BGA786450:BHI786450 BPW786450:BRE786450 BZS786450:CBA786450 CJO786450:CKW786450 CTK786450:CUS786450 DDG786450:DEO786450 DNC786450:DOK786450 DWY786450:DYG786450 EGU786450:EIC786450 EQQ786450:ERY786450 FAM786450:FBU786450 FKI786450:FLQ786450 FUE786450:FVM786450 GEA786450:GFI786450 GNW786450:GPE786450 GXS786450:GZA786450 HHO786450:HIW786450 HRK786450:HSS786450 IBG786450:ICO786450 ILC786450:IMK786450 IUY786450:IWG786450 JEU786450:JGC786450 JOQ786450:JPY786450 JYM786450:JZU786450 KII786450:KJQ786450 KSE786450:KTM786450 LCA786450:LDI786450 LLW786450:LNE786450 LVS786450:LXA786450 MFO786450:MGW786450 MPK786450:MQS786450 MZG786450:NAO786450 NJC786450:NKK786450 NSY786450:NUG786450 OCU786450:OEC786450 OMQ786450:ONY786450 OWM786450:OXU786450 PGI786450:PHQ786450 PQE786450:PRM786450 QAA786450:QBI786450 QJW786450:QLE786450 QTS786450:QVA786450 RDO786450:REW786450 RNK786450:ROS786450 RXG786450:RYO786450 SHC786450:SIK786450 SQY786450:SSG786450 TAU786450:TCC786450 TKQ786450:TLY786450 TUM786450:TVU786450 UEI786450:UFQ786450 UOE786450:UPM786450 UYA786450:UZI786450 VHW786450:VJE786450 VRS786450:VTA786450 WBO786450:WCW786450 WLK786450:WMS786450 WVG786450:WWO786450 IU851986:KC851986 SQ851986:TY851986 ACM851986:ADU851986 AMI851986:ANQ851986 AWE851986:AXM851986 BGA851986:BHI851986 BPW851986:BRE851986 BZS851986:CBA851986 CJO851986:CKW851986 CTK851986:CUS851986 DDG851986:DEO851986 DNC851986:DOK851986 DWY851986:DYG851986 EGU851986:EIC851986 EQQ851986:ERY851986 FAM851986:FBU851986 FKI851986:FLQ851986 FUE851986:FVM851986 GEA851986:GFI851986 GNW851986:GPE851986 GXS851986:GZA851986 HHO851986:HIW851986 HRK851986:HSS851986 IBG851986:ICO851986 ILC851986:IMK851986 IUY851986:IWG851986 JEU851986:JGC851986 JOQ851986:JPY851986 JYM851986:JZU851986 KII851986:KJQ851986 KSE851986:KTM851986 LCA851986:LDI851986 LLW851986:LNE851986 LVS851986:LXA851986 MFO851986:MGW851986 MPK851986:MQS851986 MZG851986:NAO851986 NJC851986:NKK851986 NSY851986:NUG851986 OCU851986:OEC851986 OMQ851986:ONY851986 OWM851986:OXU851986 PGI851986:PHQ851986 PQE851986:PRM851986 QAA851986:QBI851986 QJW851986:QLE851986 QTS851986:QVA851986 RDO851986:REW851986 RNK851986:ROS851986 RXG851986:RYO851986 SHC851986:SIK851986 SQY851986:SSG851986 TAU851986:TCC851986 TKQ851986:TLY851986 TUM851986:TVU851986 UEI851986:UFQ851986 UOE851986:UPM851986 UYA851986:UZI851986 VHW851986:VJE851986 VRS851986:VTA851986 WBO851986:WCW851986 WLK851986:WMS851986 WVG851986:WWO851986 IU917522:KC917522 SQ917522:TY917522 ACM917522:ADU917522 AMI917522:ANQ917522 AWE917522:AXM917522 BGA917522:BHI917522 BPW917522:BRE917522 BZS917522:CBA917522 CJO917522:CKW917522 CTK917522:CUS917522 DDG917522:DEO917522 DNC917522:DOK917522 DWY917522:DYG917522 EGU917522:EIC917522 EQQ917522:ERY917522 FAM917522:FBU917522 FKI917522:FLQ917522 FUE917522:FVM917522 GEA917522:GFI917522 GNW917522:GPE917522 GXS917522:GZA917522 HHO917522:HIW917522 HRK917522:HSS917522 IBG917522:ICO917522 ILC917522:IMK917522 IUY917522:IWG917522 JEU917522:JGC917522 JOQ917522:JPY917522 JYM917522:JZU917522 KII917522:KJQ917522 KSE917522:KTM917522 LCA917522:LDI917522 LLW917522:LNE917522 LVS917522:LXA917522 MFO917522:MGW917522 MPK917522:MQS917522 MZG917522:NAO917522 NJC917522:NKK917522 NSY917522:NUG917522 OCU917522:OEC917522 OMQ917522:ONY917522 OWM917522:OXU917522 PGI917522:PHQ917522 PQE917522:PRM917522 QAA917522:QBI917522 QJW917522:QLE917522 QTS917522:QVA917522 RDO917522:REW917522 RNK917522:ROS917522 RXG917522:RYO917522 SHC917522:SIK917522 SQY917522:SSG917522 TAU917522:TCC917522 TKQ917522:TLY917522 TUM917522:TVU917522 UEI917522:UFQ917522 UOE917522:UPM917522 UYA917522:UZI917522 VHW917522:VJE917522 VRS917522:VTA917522 WBO917522:WCW917522 WLK917522:WMS917522 WVG917522:WWO917522 IU983058:KC983058 SQ983058:TY983058 ACM983058:ADU983058 AMI983058:ANQ983058 AWE983058:AXM983058 BGA983058:BHI983058 BPW983058:BRE983058 BZS983058:CBA983058 CJO983058:CKW983058 CTK983058:CUS983058 DDG983058:DEO983058 DNC983058:DOK983058 DWY983058:DYG983058 EGU983058:EIC983058 EQQ983058:ERY983058 FAM983058:FBU983058 FKI983058:FLQ983058 FUE983058:FVM983058 GEA983058:GFI983058 GNW983058:GPE983058 GXS983058:GZA983058 HHO983058:HIW983058 HRK983058:HSS983058 IBG983058:ICO983058 ILC983058:IMK983058 IUY983058:IWG983058 JEU983058:JGC983058 JOQ983058:JPY983058 JYM983058:JZU983058 KII983058:KJQ983058 KSE983058:KTM983058 LCA983058:LDI983058 LLW983058:LNE983058 LVS983058:LXA983058 MFO983058:MGW983058 MPK983058:MQS983058 MZG983058:NAO983058 NJC983058:NKK983058 NSY983058:NUG983058 OCU983058:OEC983058 OMQ983058:ONY983058 OWM983058:OXU983058 PGI983058:PHQ983058 PQE983058:PRM983058 QAA983058:QBI983058 QJW983058:QLE983058 QTS983058:QVA983058 RDO983058:REW983058 RNK983058:ROS983058 RXG983058:RYO983058 SHC983058:SIK983058 SQY983058:SSG983058 TAU983058:TCC983058 TKQ983058:TLY983058 TUM983058:TVU983058 UEI983058:UFQ983058 UOE983058:UPM983058 UYA983058:UZI983058 VHW983058:VJE983058 VRS983058:VTA983058 WBO983058:WCW983058 WLK983058:WMS983058 WVG983058:WWO983058 KD17:KH18 TZ17:UD18 ADV17:ADZ18 ANR17:ANV18 AXN17:AXR18 BHJ17:BHN18 BRF17:BRJ18 CBB17:CBF18 CKX17:CLB18 CUT17:CUX18 DEP17:DET18 DOL17:DOP18 DYH17:DYL18 EID17:EIH18 ERZ17:ESD18 FBV17:FBZ18 FLR17:FLV18 FVN17:FVR18 GFJ17:GFN18 GPF17:GPJ18 GZB17:GZF18 HIX17:HJB18 HST17:HSX18 ICP17:ICT18 IML17:IMP18 IWH17:IWL18 JGD17:JGH18 JPZ17:JQD18 JZV17:JZZ18 KJR17:KJV18 KTN17:KTR18 LDJ17:LDN18 LNF17:LNJ18 LXB17:LXF18 MGX17:MHB18 MQT17:MQX18 NAP17:NAT18 NKL17:NKP18 NUH17:NUL18 OED17:OEH18 ONZ17:OOD18 OXV17:OXZ18 PHR17:PHV18 PRN17:PRR18 QBJ17:QBN18 QLF17:QLJ18 QVB17:QVF18 REX17:RFB18 ROT17:ROX18 RYP17:RYT18 SIL17:SIP18 SSH17:SSL18 TCD17:TCH18 TLZ17:TMD18 TVV17:TVZ18 UFR17:UFV18 UPN17:UPR18 UZJ17:UZN18 VJF17:VJJ18 VTB17:VTF18 WCX17:WDB18 WMT17:WMX18 WWP17:WWT18 KD65553:KH65554 TZ65553:UD65554 ADV65553:ADZ65554 ANR65553:ANV65554 AXN65553:AXR65554 BHJ65553:BHN65554 BRF65553:BRJ65554 CBB65553:CBF65554 CKX65553:CLB65554 CUT65553:CUX65554 DEP65553:DET65554 DOL65553:DOP65554 DYH65553:DYL65554 EID65553:EIH65554 ERZ65553:ESD65554 FBV65553:FBZ65554 FLR65553:FLV65554 FVN65553:FVR65554 GFJ65553:GFN65554 GPF65553:GPJ65554 GZB65553:GZF65554 HIX65553:HJB65554 HST65553:HSX65554 ICP65553:ICT65554 IML65553:IMP65554 IWH65553:IWL65554 JGD65553:JGH65554 JPZ65553:JQD65554 JZV65553:JZZ65554 KJR65553:KJV65554 KTN65553:KTR65554 LDJ65553:LDN65554 LNF65553:LNJ65554 LXB65553:LXF65554 MGX65553:MHB65554 MQT65553:MQX65554 NAP65553:NAT65554 NKL65553:NKP65554 NUH65553:NUL65554 OED65553:OEH65554 ONZ65553:OOD65554 OXV65553:OXZ65554 PHR65553:PHV65554 PRN65553:PRR65554 QBJ65553:QBN65554 QLF65553:QLJ65554 QVB65553:QVF65554 REX65553:RFB65554 ROT65553:ROX65554 RYP65553:RYT65554 SIL65553:SIP65554 SSH65553:SSL65554 TCD65553:TCH65554 TLZ65553:TMD65554 TVV65553:TVZ65554 UFR65553:UFV65554 UPN65553:UPR65554 UZJ65553:UZN65554 VJF65553:VJJ65554 VTB65553:VTF65554 WCX65553:WDB65554 WMT65553:WMX65554 WWP65553:WWT65554 KD131089:KH131090 TZ131089:UD131090 ADV131089:ADZ131090 ANR131089:ANV131090 AXN131089:AXR131090 BHJ131089:BHN131090 BRF131089:BRJ131090 CBB131089:CBF131090 CKX131089:CLB131090 CUT131089:CUX131090 DEP131089:DET131090 DOL131089:DOP131090 DYH131089:DYL131090 EID131089:EIH131090 ERZ131089:ESD131090 FBV131089:FBZ131090 FLR131089:FLV131090 FVN131089:FVR131090 GFJ131089:GFN131090 GPF131089:GPJ131090 GZB131089:GZF131090 HIX131089:HJB131090 HST131089:HSX131090 ICP131089:ICT131090 IML131089:IMP131090 IWH131089:IWL131090 JGD131089:JGH131090 JPZ131089:JQD131090 JZV131089:JZZ131090 KJR131089:KJV131090 KTN131089:KTR131090 LDJ131089:LDN131090 LNF131089:LNJ131090 LXB131089:LXF131090 MGX131089:MHB131090 MQT131089:MQX131090 NAP131089:NAT131090 NKL131089:NKP131090 NUH131089:NUL131090 OED131089:OEH131090 ONZ131089:OOD131090 OXV131089:OXZ131090 PHR131089:PHV131090 PRN131089:PRR131090 QBJ131089:QBN131090 QLF131089:QLJ131090 QVB131089:QVF131090 REX131089:RFB131090 ROT131089:ROX131090 RYP131089:RYT131090 SIL131089:SIP131090 SSH131089:SSL131090 TCD131089:TCH131090 TLZ131089:TMD131090 TVV131089:TVZ131090 UFR131089:UFV131090 UPN131089:UPR131090 UZJ131089:UZN131090 VJF131089:VJJ131090 VTB131089:VTF131090 WCX131089:WDB131090 WMT131089:WMX131090 WWP131089:WWT131090 KD196625:KH196626 TZ196625:UD196626 ADV196625:ADZ196626 ANR196625:ANV196626 AXN196625:AXR196626 BHJ196625:BHN196626 BRF196625:BRJ196626 CBB196625:CBF196626 CKX196625:CLB196626 CUT196625:CUX196626 DEP196625:DET196626 DOL196625:DOP196626 DYH196625:DYL196626 EID196625:EIH196626 ERZ196625:ESD196626 FBV196625:FBZ196626 FLR196625:FLV196626 FVN196625:FVR196626 GFJ196625:GFN196626 GPF196625:GPJ196626 GZB196625:GZF196626 HIX196625:HJB196626 HST196625:HSX196626 ICP196625:ICT196626 IML196625:IMP196626 IWH196625:IWL196626 JGD196625:JGH196626 JPZ196625:JQD196626 JZV196625:JZZ196626 KJR196625:KJV196626 KTN196625:KTR196626 LDJ196625:LDN196626 LNF196625:LNJ196626 LXB196625:LXF196626 MGX196625:MHB196626 MQT196625:MQX196626 NAP196625:NAT196626 NKL196625:NKP196626 NUH196625:NUL196626 OED196625:OEH196626 ONZ196625:OOD196626 OXV196625:OXZ196626 PHR196625:PHV196626 PRN196625:PRR196626 QBJ196625:QBN196626 QLF196625:QLJ196626 QVB196625:QVF196626 REX196625:RFB196626 ROT196625:ROX196626 RYP196625:RYT196626 SIL196625:SIP196626 SSH196625:SSL196626 TCD196625:TCH196626 TLZ196625:TMD196626 TVV196625:TVZ196626 UFR196625:UFV196626 UPN196625:UPR196626 UZJ196625:UZN196626 VJF196625:VJJ196626 VTB196625:VTF196626 WCX196625:WDB196626 WMT196625:WMX196626 WWP196625:WWT196626 KD262161:KH262162 TZ262161:UD262162 ADV262161:ADZ262162 ANR262161:ANV262162 AXN262161:AXR262162 BHJ262161:BHN262162 BRF262161:BRJ262162 CBB262161:CBF262162 CKX262161:CLB262162 CUT262161:CUX262162 DEP262161:DET262162 DOL262161:DOP262162 DYH262161:DYL262162 EID262161:EIH262162 ERZ262161:ESD262162 FBV262161:FBZ262162 FLR262161:FLV262162 FVN262161:FVR262162 GFJ262161:GFN262162 GPF262161:GPJ262162 GZB262161:GZF262162 HIX262161:HJB262162 HST262161:HSX262162 ICP262161:ICT262162 IML262161:IMP262162 IWH262161:IWL262162 JGD262161:JGH262162 JPZ262161:JQD262162 JZV262161:JZZ262162 KJR262161:KJV262162 KTN262161:KTR262162 LDJ262161:LDN262162 LNF262161:LNJ262162 LXB262161:LXF262162 MGX262161:MHB262162 MQT262161:MQX262162 NAP262161:NAT262162 NKL262161:NKP262162 NUH262161:NUL262162 OED262161:OEH262162 ONZ262161:OOD262162 OXV262161:OXZ262162 PHR262161:PHV262162 PRN262161:PRR262162 QBJ262161:QBN262162 QLF262161:QLJ262162 QVB262161:QVF262162 REX262161:RFB262162 ROT262161:ROX262162 RYP262161:RYT262162 SIL262161:SIP262162 SSH262161:SSL262162 TCD262161:TCH262162 TLZ262161:TMD262162 TVV262161:TVZ262162 UFR262161:UFV262162 UPN262161:UPR262162 UZJ262161:UZN262162 VJF262161:VJJ262162 VTB262161:VTF262162 WCX262161:WDB262162 WMT262161:WMX262162 WWP262161:WWT262162 KD327697:KH327698 TZ327697:UD327698 ADV327697:ADZ327698 ANR327697:ANV327698 AXN327697:AXR327698 BHJ327697:BHN327698 BRF327697:BRJ327698 CBB327697:CBF327698 CKX327697:CLB327698 CUT327697:CUX327698 DEP327697:DET327698 DOL327697:DOP327698 DYH327697:DYL327698 EID327697:EIH327698 ERZ327697:ESD327698 FBV327697:FBZ327698 FLR327697:FLV327698 FVN327697:FVR327698 GFJ327697:GFN327698 GPF327697:GPJ327698 GZB327697:GZF327698 HIX327697:HJB327698 HST327697:HSX327698 ICP327697:ICT327698 IML327697:IMP327698 IWH327697:IWL327698 JGD327697:JGH327698 JPZ327697:JQD327698 JZV327697:JZZ327698 KJR327697:KJV327698 KTN327697:KTR327698 LDJ327697:LDN327698 LNF327697:LNJ327698 LXB327697:LXF327698 MGX327697:MHB327698 MQT327697:MQX327698 NAP327697:NAT327698 NKL327697:NKP327698 NUH327697:NUL327698 OED327697:OEH327698 ONZ327697:OOD327698 OXV327697:OXZ327698 PHR327697:PHV327698 PRN327697:PRR327698 QBJ327697:QBN327698 QLF327697:QLJ327698 QVB327697:QVF327698 REX327697:RFB327698 ROT327697:ROX327698 RYP327697:RYT327698 SIL327697:SIP327698 SSH327697:SSL327698 TCD327697:TCH327698 TLZ327697:TMD327698 TVV327697:TVZ327698 UFR327697:UFV327698 UPN327697:UPR327698 UZJ327697:UZN327698 VJF327697:VJJ327698 VTB327697:VTF327698 WCX327697:WDB327698 WMT327697:WMX327698 WWP327697:WWT327698 KD393233:KH393234 TZ393233:UD393234 ADV393233:ADZ393234 ANR393233:ANV393234 AXN393233:AXR393234 BHJ393233:BHN393234 BRF393233:BRJ393234 CBB393233:CBF393234 CKX393233:CLB393234 CUT393233:CUX393234 DEP393233:DET393234 DOL393233:DOP393234 DYH393233:DYL393234 EID393233:EIH393234 ERZ393233:ESD393234 FBV393233:FBZ393234 FLR393233:FLV393234 FVN393233:FVR393234 GFJ393233:GFN393234 GPF393233:GPJ393234 GZB393233:GZF393234 HIX393233:HJB393234 HST393233:HSX393234 ICP393233:ICT393234 IML393233:IMP393234 IWH393233:IWL393234 JGD393233:JGH393234 JPZ393233:JQD393234 JZV393233:JZZ393234 KJR393233:KJV393234 KTN393233:KTR393234 LDJ393233:LDN393234 LNF393233:LNJ393234 LXB393233:LXF393234 MGX393233:MHB393234 MQT393233:MQX393234 NAP393233:NAT393234 NKL393233:NKP393234 NUH393233:NUL393234 OED393233:OEH393234 ONZ393233:OOD393234 OXV393233:OXZ393234 PHR393233:PHV393234 PRN393233:PRR393234 QBJ393233:QBN393234 QLF393233:QLJ393234 QVB393233:QVF393234 REX393233:RFB393234 ROT393233:ROX393234 RYP393233:RYT393234 SIL393233:SIP393234 SSH393233:SSL393234 TCD393233:TCH393234 TLZ393233:TMD393234 TVV393233:TVZ393234 UFR393233:UFV393234 UPN393233:UPR393234 UZJ393233:UZN393234 VJF393233:VJJ393234 VTB393233:VTF393234 WCX393233:WDB393234 WMT393233:WMX393234 WWP393233:WWT393234 KD458769:KH458770 TZ458769:UD458770 ADV458769:ADZ458770 ANR458769:ANV458770 AXN458769:AXR458770 BHJ458769:BHN458770 BRF458769:BRJ458770 CBB458769:CBF458770 CKX458769:CLB458770 CUT458769:CUX458770 DEP458769:DET458770 DOL458769:DOP458770 DYH458769:DYL458770 EID458769:EIH458770 ERZ458769:ESD458770 FBV458769:FBZ458770 FLR458769:FLV458770 FVN458769:FVR458770 GFJ458769:GFN458770 GPF458769:GPJ458770 GZB458769:GZF458770 HIX458769:HJB458770 HST458769:HSX458770 ICP458769:ICT458770 IML458769:IMP458770 IWH458769:IWL458770 JGD458769:JGH458770 JPZ458769:JQD458770 JZV458769:JZZ458770 KJR458769:KJV458770 KTN458769:KTR458770 LDJ458769:LDN458770 LNF458769:LNJ458770 LXB458769:LXF458770 MGX458769:MHB458770 MQT458769:MQX458770 NAP458769:NAT458770 NKL458769:NKP458770 NUH458769:NUL458770 OED458769:OEH458770 ONZ458769:OOD458770 OXV458769:OXZ458770 PHR458769:PHV458770 PRN458769:PRR458770 QBJ458769:QBN458770 QLF458769:QLJ458770 QVB458769:QVF458770 REX458769:RFB458770 ROT458769:ROX458770 RYP458769:RYT458770 SIL458769:SIP458770 SSH458769:SSL458770 TCD458769:TCH458770 TLZ458769:TMD458770 TVV458769:TVZ458770 UFR458769:UFV458770 UPN458769:UPR458770 UZJ458769:UZN458770 VJF458769:VJJ458770 VTB458769:VTF458770 WCX458769:WDB458770 WMT458769:WMX458770 WWP458769:WWT458770 KD524305:KH524306 TZ524305:UD524306 ADV524305:ADZ524306 ANR524305:ANV524306 AXN524305:AXR524306 BHJ524305:BHN524306 BRF524305:BRJ524306 CBB524305:CBF524306 CKX524305:CLB524306 CUT524305:CUX524306 DEP524305:DET524306 DOL524305:DOP524306 DYH524305:DYL524306 EID524305:EIH524306 ERZ524305:ESD524306 FBV524305:FBZ524306 FLR524305:FLV524306 FVN524305:FVR524306 GFJ524305:GFN524306 GPF524305:GPJ524306 GZB524305:GZF524306 HIX524305:HJB524306 HST524305:HSX524306 ICP524305:ICT524306 IML524305:IMP524306 IWH524305:IWL524306 JGD524305:JGH524306 JPZ524305:JQD524306 JZV524305:JZZ524306 KJR524305:KJV524306 KTN524305:KTR524306 LDJ524305:LDN524306 LNF524305:LNJ524306 LXB524305:LXF524306 MGX524305:MHB524306 MQT524305:MQX524306 NAP524305:NAT524306 NKL524305:NKP524306 NUH524305:NUL524306 OED524305:OEH524306 ONZ524305:OOD524306 OXV524305:OXZ524306 PHR524305:PHV524306 PRN524305:PRR524306 QBJ524305:QBN524306 QLF524305:QLJ524306 QVB524305:QVF524306 REX524305:RFB524306 ROT524305:ROX524306 RYP524305:RYT524306 SIL524305:SIP524306 SSH524305:SSL524306 TCD524305:TCH524306 TLZ524305:TMD524306 TVV524305:TVZ524306 UFR524305:UFV524306 UPN524305:UPR524306 UZJ524305:UZN524306 VJF524305:VJJ524306 VTB524305:VTF524306 WCX524305:WDB524306 WMT524305:WMX524306 WWP524305:WWT524306 KD589841:KH589842 TZ589841:UD589842 ADV589841:ADZ589842 ANR589841:ANV589842 AXN589841:AXR589842 BHJ589841:BHN589842 BRF589841:BRJ589842 CBB589841:CBF589842 CKX589841:CLB589842 CUT589841:CUX589842 DEP589841:DET589842 DOL589841:DOP589842 DYH589841:DYL589842 EID589841:EIH589842 ERZ589841:ESD589842 FBV589841:FBZ589842 FLR589841:FLV589842 FVN589841:FVR589842 GFJ589841:GFN589842 GPF589841:GPJ589842 GZB589841:GZF589842 HIX589841:HJB589842 HST589841:HSX589842 ICP589841:ICT589842 IML589841:IMP589842 IWH589841:IWL589842 JGD589841:JGH589842 JPZ589841:JQD589842 JZV589841:JZZ589842 KJR589841:KJV589842 KTN589841:KTR589842 LDJ589841:LDN589842 LNF589841:LNJ589842 LXB589841:LXF589842 MGX589841:MHB589842 MQT589841:MQX589842 NAP589841:NAT589842 NKL589841:NKP589842 NUH589841:NUL589842 OED589841:OEH589842 ONZ589841:OOD589842 OXV589841:OXZ589842 PHR589841:PHV589842 PRN589841:PRR589842 QBJ589841:QBN589842 QLF589841:QLJ589842 QVB589841:QVF589842 REX589841:RFB589842 ROT589841:ROX589842 RYP589841:RYT589842 SIL589841:SIP589842 SSH589841:SSL589842 TCD589841:TCH589842 TLZ589841:TMD589842 TVV589841:TVZ589842 UFR589841:UFV589842 UPN589841:UPR589842 UZJ589841:UZN589842 VJF589841:VJJ589842 VTB589841:VTF589842 WCX589841:WDB589842 WMT589841:WMX589842 WWP589841:WWT589842 KD655377:KH655378 TZ655377:UD655378 ADV655377:ADZ655378 ANR655377:ANV655378 AXN655377:AXR655378 BHJ655377:BHN655378 BRF655377:BRJ655378 CBB655377:CBF655378 CKX655377:CLB655378 CUT655377:CUX655378 DEP655377:DET655378 DOL655377:DOP655378 DYH655377:DYL655378 EID655377:EIH655378 ERZ655377:ESD655378 FBV655377:FBZ655378 FLR655377:FLV655378 FVN655377:FVR655378 GFJ655377:GFN655378 GPF655377:GPJ655378 GZB655377:GZF655378 HIX655377:HJB655378 HST655377:HSX655378 ICP655377:ICT655378 IML655377:IMP655378 IWH655377:IWL655378 JGD655377:JGH655378 JPZ655377:JQD655378 JZV655377:JZZ655378 KJR655377:KJV655378 KTN655377:KTR655378 LDJ655377:LDN655378 LNF655377:LNJ655378 LXB655377:LXF655378 MGX655377:MHB655378 MQT655377:MQX655378 NAP655377:NAT655378 NKL655377:NKP655378 NUH655377:NUL655378 OED655377:OEH655378 ONZ655377:OOD655378 OXV655377:OXZ655378 PHR655377:PHV655378 PRN655377:PRR655378 QBJ655377:QBN655378 QLF655377:QLJ655378 QVB655377:QVF655378 REX655377:RFB655378 ROT655377:ROX655378 RYP655377:RYT655378 SIL655377:SIP655378 SSH655377:SSL655378 TCD655377:TCH655378 TLZ655377:TMD655378 TVV655377:TVZ655378 UFR655377:UFV655378 UPN655377:UPR655378 UZJ655377:UZN655378 VJF655377:VJJ655378 VTB655377:VTF655378 WCX655377:WDB655378 WMT655377:WMX655378 WWP655377:WWT655378 KD720913:KH720914 TZ720913:UD720914 ADV720913:ADZ720914 ANR720913:ANV720914 AXN720913:AXR720914 BHJ720913:BHN720914 BRF720913:BRJ720914 CBB720913:CBF720914 CKX720913:CLB720914 CUT720913:CUX720914 DEP720913:DET720914 DOL720913:DOP720914 DYH720913:DYL720914 EID720913:EIH720914 ERZ720913:ESD720914 FBV720913:FBZ720914 FLR720913:FLV720914 FVN720913:FVR720914 GFJ720913:GFN720914 GPF720913:GPJ720914 GZB720913:GZF720914 HIX720913:HJB720914 HST720913:HSX720914 ICP720913:ICT720914 IML720913:IMP720914 IWH720913:IWL720914 JGD720913:JGH720914 JPZ720913:JQD720914 JZV720913:JZZ720914 KJR720913:KJV720914 KTN720913:KTR720914 LDJ720913:LDN720914 LNF720913:LNJ720914 LXB720913:LXF720914 MGX720913:MHB720914 MQT720913:MQX720914 NAP720913:NAT720914 NKL720913:NKP720914 NUH720913:NUL720914 OED720913:OEH720914 ONZ720913:OOD720914 OXV720913:OXZ720914 PHR720913:PHV720914 PRN720913:PRR720914 QBJ720913:QBN720914 QLF720913:QLJ720914 QVB720913:QVF720914 REX720913:RFB720914 ROT720913:ROX720914 RYP720913:RYT720914 SIL720913:SIP720914 SSH720913:SSL720914 TCD720913:TCH720914 TLZ720913:TMD720914 TVV720913:TVZ720914 UFR720913:UFV720914 UPN720913:UPR720914 UZJ720913:UZN720914 VJF720913:VJJ720914 VTB720913:VTF720914 WCX720913:WDB720914 WMT720913:WMX720914 WWP720913:WWT720914 KD786449:KH786450 TZ786449:UD786450 ADV786449:ADZ786450 ANR786449:ANV786450 AXN786449:AXR786450 BHJ786449:BHN786450 BRF786449:BRJ786450 CBB786449:CBF786450 CKX786449:CLB786450 CUT786449:CUX786450 DEP786449:DET786450 DOL786449:DOP786450 DYH786449:DYL786450 EID786449:EIH786450 ERZ786449:ESD786450 FBV786449:FBZ786450 FLR786449:FLV786450 FVN786449:FVR786450 GFJ786449:GFN786450 GPF786449:GPJ786450 GZB786449:GZF786450 HIX786449:HJB786450 HST786449:HSX786450 ICP786449:ICT786450 IML786449:IMP786450 IWH786449:IWL786450 JGD786449:JGH786450 JPZ786449:JQD786450 JZV786449:JZZ786450 KJR786449:KJV786450 KTN786449:KTR786450 LDJ786449:LDN786450 LNF786449:LNJ786450 LXB786449:LXF786450 MGX786449:MHB786450 MQT786449:MQX786450 NAP786449:NAT786450 NKL786449:NKP786450 NUH786449:NUL786450 OED786449:OEH786450 ONZ786449:OOD786450 OXV786449:OXZ786450 PHR786449:PHV786450 PRN786449:PRR786450 QBJ786449:QBN786450 QLF786449:QLJ786450 QVB786449:QVF786450 REX786449:RFB786450 ROT786449:ROX786450 RYP786449:RYT786450 SIL786449:SIP786450 SSH786449:SSL786450 TCD786449:TCH786450 TLZ786449:TMD786450 TVV786449:TVZ786450 UFR786449:UFV786450 UPN786449:UPR786450 UZJ786449:UZN786450 VJF786449:VJJ786450 VTB786449:VTF786450 WCX786449:WDB786450 WMT786449:WMX786450 WWP786449:WWT786450 KD851985:KH851986 TZ851985:UD851986 ADV851985:ADZ851986 ANR851985:ANV851986 AXN851985:AXR851986 BHJ851985:BHN851986 BRF851985:BRJ851986 CBB851985:CBF851986 CKX851985:CLB851986 CUT851985:CUX851986 DEP851985:DET851986 DOL851985:DOP851986 DYH851985:DYL851986 EID851985:EIH851986 ERZ851985:ESD851986 FBV851985:FBZ851986 FLR851985:FLV851986 FVN851985:FVR851986 GFJ851985:GFN851986 GPF851985:GPJ851986 GZB851985:GZF851986 HIX851985:HJB851986 HST851985:HSX851986 ICP851985:ICT851986 IML851985:IMP851986 IWH851985:IWL851986 JGD851985:JGH851986 JPZ851985:JQD851986 JZV851985:JZZ851986 KJR851985:KJV851986 KTN851985:KTR851986 LDJ851985:LDN851986 LNF851985:LNJ851986 LXB851985:LXF851986 MGX851985:MHB851986 MQT851985:MQX851986 NAP851985:NAT851986 NKL851985:NKP851986 NUH851985:NUL851986 OED851985:OEH851986 ONZ851985:OOD851986 OXV851985:OXZ851986 PHR851985:PHV851986 PRN851985:PRR851986 QBJ851985:QBN851986 QLF851985:QLJ851986 QVB851985:QVF851986 REX851985:RFB851986 ROT851985:ROX851986 RYP851985:RYT851986 SIL851985:SIP851986 SSH851985:SSL851986 TCD851985:TCH851986 TLZ851985:TMD851986 TVV851985:TVZ851986 UFR851985:UFV851986 UPN851985:UPR851986 UZJ851985:UZN851986 VJF851985:VJJ851986 VTB851985:VTF851986 WCX851985:WDB851986 WMT851985:WMX851986 WWP851985:WWT851986 KD917521:KH917522 TZ917521:UD917522 ADV917521:ADZ917522 ANR917521:ANV917522 AXN917521:AXR917522 BHJ917521:BHN917522 BRF917521:BRJ917522 CBB917521:CBF917522 CKX917521:CLB917522 CUT917521:CUX917522 DEP917521:DET917522 DOL917521:DOP917522 DYH917521:DYL917522 EID917521:EIH917522 ERZ917521:ESD917522 FBV917521:FBZ917522 FLR917521:FLV917522 FVN917521:FVR917522 GFJ917521:GFN917522 GPF917521:GPJ917522 GZB917521:GZF917522 HIX917521:HJB917522 HST917521:HSX917522 ICP917521:ICT917522 IML917521:IMP917522 IWH917521:IWL917522 JGD917521:JGH917522 JPZ917521:JQD917522 JZV917521:JZZ917522 KJR917521:KJV917522 KTN917521:KTR917522 LDJ917521:LDN917522 LNF917521:LNJ917522 LXB917521:LXF917522 MGX917521:MHB917522 MQT917521:MQX917522 NAP917521:NAT917522 NKL917521:NKP917522 NUH917521:NUL917522 OED917521:OEH917522 ONZ917521:OOD917522 OXV917521:OXZ917522 PHR917521:PHV917522 PRN917521:PRR917522 QBJ917521:QBN917522 QLF917521:QLJ917522 QVB917521:QVF917522 REX917521:RFB917522 ROT917521:ROX917522 RYP917521:RYT917522 SIL917521:SIP917522 SSH917521:SSL917522 TCD917521:TCH917522 TLZ917521:TMD917522 TVV917521:TVZ917522 UFR917521:UFV917522 UPN917521:UPR917522 UZJ917521:UZN917522 VJF917521:VJJ917522 VTB917521:VTF917522 WCX917521:WDB917522 WMT917521:WMX917522 WWP917521:WWT917522 KD983057:KH983058 TZ983057:UD983058 ADV983057:ADZ983058 ANR983057:ANV983058 AXN983057:AXR983058 BHJ983057:BHN983058 BRF983057:BRJ983058 CBB983057:CBF983058 CKX983057:CLB983058 CUT983057:CUX983058 DEP983057:DET983058 DOL983057:DOP983058 DYH983057:DYL983058 EID983057:EIH983058 ERZ983057:ESD983058 FBV983057:FBZ983058 FLR983057:FLV983058 FVN983057:FVR983058 GFJ983057:GFN983058 GPF983057:GPJ983058 GZB983057:GZF983058 HIX983057:HJB983058 HST983057:HSX983058 ICP983057:ICT983058 IML983057:IMP983058 IWH983057:IWL983058 JGD983057:JGH983058 JPZ983057:JQD983058 JZV983057:JZZ983058 KJR983057:KJV983058 KTN983057:KTR983058 LDJ983057:LDN983058 LNF983057:LNJ983058 LXB983057:LXF983058 MGX983057:MHB983058 MQT983057:MQX983058 NAP983057:NAT983058 NKL983057:NKP983058 NUH983057:NUL983058 OED983057:OEH983058 ONZ983057:OOD983058 OXV983057:OXZ983058 PHR983057:PHV983058 PRN983057:PRR983058 QBJ983057:QBN983058 QLF983057:QLJ983058 QVB983057:QVF983058 REX983057:RFB983058 ROT983057:ROX983058 RYP983057:RYT983058 SIL983057:SIP983058 SSH983057:SSL983058 TCD983057:TCH983058 TLZ983057:TMD983058 TVV983057:TVZ983058 UFR983057:UFV983058 UPN983057:UPR983058 UZJ983057:UZN983058 VJF983057:VJJ983058 VTB983057:VTF983058 WCX983057:WDB983058 WMT983057:WMX983058 WWP983057:WWT983058 AM983057:AN983058 AM917521:AN917522 AM851985:AN851986 AM786449:AN786450 AM720913:AN720914 AM655377:AN655378 AM589841:AN589842 AM524305:AN524306 AM458769:AN458770 AM393233:AN393234 AM327697:AN327698 AM262161:AN262162 AM196625:AN196626 AM131089:AN131090 AM65553:AN65554 AM17:AN18 B983058:AL983058 B917522:AL917522 B851986:AL851986 B786450:AL786450 B720914:AL720914 B655378:AL655378 B589842:AL589842 B524306:AL524306 B458770:AL458770 B393234:AL393234 B327698:AL327698 B262162:AL262162 B196626:AL196626 B131090:AL131090 B65554:AL65554 B18:AL18" xr:uid="{00000000-0002-0000-0000-000000000000}"/>
    <dataValidation allowBlank="1" showInputMessage="1" showErrorMessage="1" promptTitle="DİKKAT:" prompt="Öğretmenin adını, soyadını yazınız." sqref="WVG983026 B65525:D65551 IU65525:IU65551 SQ65525:SQ65551 ACM65525:ACM65551 AMI65525:AMI65551 AWE65525:AWE65551 BGA65525:BGA65551 BPW65525:BPW65551 BZS65525:BZS65551 CJO65525:CJO65551 CTK65525:CTK65551 DDG65525:DDG65551 DNC65525:DNC65551 DWY65525:DWY65551 EGU65525:EGU65551 EQQ65525:EQQ65551 FAM65525:FAM65551 FKI65525:FKI65551 FUE65525:FUE65551 GEA65525:GEA65551 GNW65525:GNW65551 GXS65525:GXS65551 HHO65525:HHO65551 HRK65525:HRK65551 IBG65525:IBG65551 ILC65525:ILC65551 IUY65525:IUY65551 JEU65525:JEU65551 JOQ65525:JOQ65551 JYM65525:JYM65551 KII65525:KII65551 KSE65525:KSE65551 LCA65525:LCA65551 LLW65525:LLW65551 LVS65525:LVS65551 MFO65525:MFO65551 MPK65525:MPK65551 MZG65525:MZG65551 NJC65525:NJC65551 NSY65525:NSY65551 OCU65525:OCU65551 OMQ65525:OMQ65551 OWM65525:OWM65551 PGI65525:PGI65551 PQE65525:PQE65551 QAA65525:QAA65551 QJW65525:QJW65551 QTS65525:QTS65551 RDO65525:RDO65551 RNK65525:RNK65551 RXG65525:RXG65551 SHC65525:SHC65551 SQY65525:SQY65551 TAU65525:TAU65551 TKQ65525:TKQ65551 TUM65525:TUM65551 UEI65525:UEI65551 UOE65525:UOE65551 UYA65525:UYA65551 VHW65525:VHW65551 VRS65525:VRS65551 WBO65525:WBO65551 WLK65525:WLK65551 WVG65525:WVG65551 B131061:D131087 IU131061:IU131087 SQ131061:SQ131087 ACM131061:ACM131087 AMI131061:AMI131087 AWE131061:AWE131087 BGA131061:BGA131087 BPW131061:BPW131087 BZS131061:BZS131087 CJO131061:CJO131087 CTK131061:CTK131087 DDG131061:DDG131087 DNC131061:DNC131087 DWY131061:DWY131087 EGU131061:EGU131087 EQQ131061:EQQ131087 FAM131061:FAM131087 FKI131061:FKI131087 FUE131061:FUE131087 GEA131061:GEA131087 GNW131061:GNW131087 GXS131061:GXS131087 HHO131061:HHO131087 HRK131061:HRK131087 IBG131061:IBG131087 ILC131061:ILC131087 IUY131061:IUY131087 JEU131061:JEU131087 JOQ131061:JOQ131087 JYM131061:JYM131087 KII131061:KII131087 KSE131061:KSE131087 LCA131061:LCA131087 LLW131061:LLW131087 LVS131061:LVS131087 MFO131061:MFO131087 MPK131061:MPK131087 MZG131061:MZG131087 NJC131061:NJC131087 NSY131061:NSY131087 OCU131061:OCU131087 OMQ131061:OMQ131087 OWM131061:OWM131087 PGI131061:PGI131087 PQE131061:PQE131087 QAA131061:QAA131087 QJW131061:QJW131087 QTS131061:QTS131087 RDO131061:RDO131087 RNK131061:RNK131087 RXG131061:RXG131087 SHC131061:SHC131087 SQY131061:SQY131087 TAU131061:TAU131087 TKQ131061:TKQ131087 TUM131061:TUM131087 UEI131061:UEI131087 UOE131061:UOE131087 UYA131061:UYA131087 VHW131061:VHW131087 VRS131061:VRS131087 WBO131061:WBO131087 WLK131061:WLK131087 WVG131061:WVG131087 B196597:D196623 IU196597:IU196623 SQ196597:SQ196623 ACM196597:ACM196623 AMI196597:AMI196623 AWE196597:AWE196623 BGA196597:BGA196623 BPW196597:BPW196623 BZS196597:BZS196623 CJO196597:CJO196623 CTK196597:CTK196623 DDG196597:DDG196623 DNC196597:DNC196623 DWY196597:DWY196623 EGU196597:EGU196623 EQQ196597:EQQ196623 FAM196597:FAM196623 FKI196597:FKI196623 FUE196597:FUE196623 GEA196597:GEA196623 GNW196597:GNW196623 GXS196597:GXS196623 HHO196597:HHO196623 HRK196597:HRK196623 IBG196597:IBG196623 ILC196597:ILC196623 IUY196597:IUY196623 JEU196597:JEU196623 JOQ196597:JOQ196623 JYM196597:JYM196623 KII196597:KII196623 KSE196597:KSE196623 LCA196597:LCA196623 LLW196597:LLW196623 LVS196597:LVS196623 MFO196597:MFO196623 MPK196597:MPK196623 MZG196597:MZG196623 NJC196597:NJC196623 NSY196597:NSY196623 OCU196597:OCU196623 OMQ196597:OMQ196623 OWM196597:OWM196623 PGI196597:PGI196623 PQE196597:PQE196623 QAA196597:QAA196623 QJW196597:QJW196623 QTS196597:QTS196623 RDO196597:RDO196623 RNK196597:RNK196623 RXG196597:RXG196623 SHC196597:SHC196623 SQY196597:SQY196623 TAU196597:TAU196623 TKQ196597:TKQ196623 TUM196597:TUM196623 UEI196597:UEI196623 UOE196597:UOE196623 UYA196597:UYA196623 VHW196597:VHW196623 VRS196597:VRS196623 WBO196597:WBO196623 WLK196597:WLK196623 WVG196597:WVG196623 B262133:D262159 IU262133:IU262159 SQ262133:SQ262159 ACM262133:ACM262159 AMI262133:AMI262159 AWE262133:AWE262159 BGA262133:BGA262159 BPW262133:BPW262159 BZS262133:BZS262159 CJO262133:CJO262159 CTK262133:CTK262159 DDG262133:DDG262159 DNC262133:DNC262159 DWY262133:DWY262159 EGU262133:EGU262159 EQQ262133:EQQ262159 FAM262133:FAM262159 FKI262133:FKI262159 FUE262133:FUE262159 GEA262133:GEA262159 GNW262133:GNW262159 GXS262133:GXS262159 HHO262133:HHO262159 HRK262133:HRK262159 IBG262133:IBG262159 ILC262133:ILC262159 IUY262133:IUY262159 JEU262133:JEU262159 JOQ262133:JOQ262159 JYM262133:JYM262159 KII262133:KII262159 KSE262133:KSE262159 LCA262133:LCA262159 LLW262133:LLW262159 LVS262133:LVS262159 MFO262133:MFO262159 MPK262133:MPK262159 MZG262133:MZG262159 NJC262133:NJC262159 NSY262133:NSY262159 OCU262133:OCU262159 OMQ262133:OMQ262159 OWM262133:OWM262159 PGI262133:PGI262159 PQE262133:PQE262159 QAA262133:QAA262159 QJW262133:QJW262159 QTS262133:QTS262159 RDO262133:RDO262159 RNK262133:RNK262159 RXG262133:RXG262159 SHC262133:SHC262159 SQY262133:SQY262159 TAU262133:TAU262159 TKQ262133:TKQ262159 TUM262133:TUM262159 UEI262133:UEI262159 UOE262133:UOE262159 UYA262133:UYA262159 VHW262133:VHW262159 VRS262133:VRS262159 WBO262133:WBO262159 WLK262133:WLK262159 WVG262133:WVG262159 B327669:D327695 IU327669:IU327695 SQ327669:SQ327695 ACM327669:ACM327695 AMI327669:AMI327695 AWE327669:AWE327695 BGA327669:BGA327695 BPW327669:BPW327695 BZS327669:BZS327695 CJO327669:CJO327695 CTK327669:CTK327695 DDG327669:DDG327695 DNC327669:DNC327695 DWY327669:DWY327695 EGU327669:EGU327695 EQQ327669:EQQ327695 FAM327669:FAM327695 FKI327669:FKI327695 FUE327669:FUE327695 GEA327669:GEA327695 GNW327669:GNW327695 GXS327669:GXS327695 HHO327669:HHO327695 HRK327669:HRK327695 IBG327669:IBG327695 ILC327669:ILC327695 IUY327669:IUY327695 JEU327669:JEU327695 JOQ327669:JOQ327695 JYM327669:JYM327695 KII327669:KII327695 KSE327669:KSE327695 LCA327669:LCA327695 LLW327669:LLW327695 LVS327669:LVS327695 MFO327669:MFO327695 MPK327669:MPK327695 MZG327669:MZG327695 NJC327669:NJC327695 NSY327669:NSY327695 OCU327669:OCU327695 OMQ327669:OMQ327695 OWM327669:OWM327695 PGI327669:PGI327695 PQE327669:PQE327695 QAA327669:QAA327695 QJW327669:QJW327695 QTS327669:QTS327695 RDO327669:RDO327695 RNK327669:RNK327695 RXG327669:RXG327695 SHC327669:SHC327695 SQY327669:SQY327695 TAU327669:TAU327695 TKQ327669:TKQ327695 TUM327669:TUM327695 UEI327669:UEI327695 UOE327669:UOE327695 UYA327669:UYA327695 VHW327669:VHW327695 VRS327669:VRS327695 WBO327669:WBO327695 WLK327669:WLK327695 WVG327669:WVG327695 B393205:D393231 IU393205:IU393231 SQ393205:SQ393231 ACM393205:ACM393231 AMI393205:AMI393231 AWE393205:AWE393231 BGA393205:BGA393231 BPW393205:BPW393231 BZS393205:BZS393231 CJO393205:CJO393231 CTK393205:CTK393231 DDG393205:DDG393231 DNC393205:DNC393231 DWY393205:DWY393231 EGU393205:EGU393231 EQQ393205:EQQ393231 FAM393205:FAM393231 FKI393205:FKI393231 FUE393205:FUE393231 GEA393205:GEA393231 GNW393205:GNW393231 GXS393205:GXS393231 HHO393205:HHO393231 HRK393205:HRK393231 IBG393205:IBG393231 ILC393205:ILC393231 IUY393205:IUY393231 JEU393205:JEU393231 JOQ393205:JOQ393231 JYM393205:JYM393231 KII393205:KII393231 KSE393205:KSE393231 LCA393205:LCA393231 LLW393205:LLW393231 LVS393205:LVS393231 MFO393205:MFO393231 MPK393205:MPK393231 MZG393205:MZG393231 NJC393205:NJC393231 NSY393205:NSY393231 OCU393205:OCU393231 OMQ393205:OMQ393231 OWM393205:OWM393231 PGI393205:PGI393231 PQE393205:PQE393231 QAA393205:QAA393231 QJW393205:QJW393231 QTS393205:QTS393231 RDO393205:RDO393231 RNK393205:RNK393231 RXG393205:RXG393231 SHC393205:SHC393231 SQY393205:SQY393231 TAU393205:TAU393231 TKQ393205:TKQ393231 TUM393205:TUM393231 UEI393205:UEI393231 UOE393205:UOE393231 UYA393205:UYA393231 VHW393205:VHW393231 VRS393205:VRS393231 WBO393205:WBO393231 WLK393205:WLK393231 WVG393205:WVG393231 B458741:D458767 IU458741:IU458767 SQ458741:SQ458767 ACM458741:ACM458767 AMI458741:AMI458767 AWE458741:AWE458767 BGA458741:BGA458767 BPW458741:BPW458767 BZS458741:BZS458767 CJO458741:CJO458767 CTK458741:CTK458767 DDG458741:DDG458767 DNC458741:DNC458767 DWY458741:DWY458767 EGU458741:EGU458767 EQQ458741:EQQ458767 FAM458741:FAM458767 FKI458741:FKI458767 FUE458741:FUE458767 GEA458741:GEA458767 GNW458741:GNW458767 GXS458741:GXS458767 HHO458741:HHO458767 HRK458741:HRK458767 IBG458741:IBG458767 ILC458741:ILC458767 IUY458741:IUY458767 JEU458741:JEU458767 JOQ458741:JOQ458767 JYM458741:JYM458767 KII458741:KII458767 KSE458741:KSE458767 LCA458741:LCA458767 LLW458741:LLW458767 LVS458741:LVS458767 MFO458741:MFO458767 MPK458741:MPK458767 MZG458741:MZG458767 NJC458741:NJC458767 NSY458741:NSY458767 OCU458741:OCU458767 OMQ458741:OMQ458767 OWM458741:OWM458767 PGI458741:PGI458767 PQE458741:PQE458767 QAA458741:QAA458767 QJW458741:QJW458767 QTS458741:QTS458767 RDO458741:RDO458767 RNK458741:RNK458767 RXG458741:RXG458767 SHC458741:SHC458767 SQY458741:SQY458767 TAU458741:TAU458767 TKQ458741:TKQ458767 TUM458741:TUM458767 UEI458741:UEI458767 UOE458741:UOE458767 UYA458741:UYA458767 VHW458741:VHW458767 VRS458741:VRS458767 WBO458741:WBO458767 WLK458741:WLK458767 WVG458741:WVG458767 B524277:D524303 IU524277:IU524303 SQ524277:SQ524303 ACM524277:ACM524303 AMI524277:AMI524303 AWE524277:AWE524303 BGA524277:BGA524303 BPW524277:BPW524303 BZS524277:BZS524303 CJO524277:CJO524303 CTK524277:CTK524303 DDG524277:DDG524303 DNC524277:DNC524303 DWY524277:DWY524303 EGU524277:EGU524303 EQQ524277:EQQ524303 FAM524277:FAM524303 FKI524277:FKI524303 FUE524277:FUE524303 GEA524277:GEA524303 GNW524277:GNW524303 GXS524277:GXS524303 HHO524277:HHO524303 HRK524277:HRK524303 IBG524277:IBG524303 ILC524277:ILC524303 IUY524277:IUY524303 JEU524277:JEU524303 JOQ524277:JOQ524303 JYM524277:JYM524303 KII524277:KII524303 KSE524277:KSE524303 LCA524277:LCA524303 LLW524277:LLW524303 LVS524277:LVS524303 MFO524277:MFO524303 MPK524277:MPK524303 MZG524277:MZG524303 NJC524277:NJC524303 NSY524277:NSY524303 OCU524277:OCU524303 OMQ524277:OMQ524303 OWM524277:OWM524303 PGI524277:PGI524303 PQE524277:PQE524303 QAA524277:QAA524303 QJW524277:QJW524303 QTS524277:QTS524303 RDO524277:RDO524303 RNK524277:RNK524303 RXG524277:RXG524303 SHC524277:SHC524303 SQY524277:SQY524303 TAU524277:TAU524303 TKQ524277:TKQ524303 TUM524277:TUM524303 UEI524277:UEI524303 UOE524277:UOE524303 UYA524277:UYA524303 VHW524277:VHW524303 VRS524277:VRS524303 WBO524277:WBO524303 WLK524277:WLK524303 WVG524277:WVG524303 B589813:D589839 IU589813:IU589839 SQ589813:SQ589839 ACM589813:ACM589839 AMI589813:AMI589839 AWE589813:AWE589839 BGA589813:BGA589839 BPW589813:BPW589839 BZS589813:BZS589839 CJO589813:CJO589839 CTK589813:CTK589839 DDG589813:DDG589839 DNC589813:DNC589839 DWY589813:DWY589839 EGU589813:EGU589839 EQQ589813:EQQ589839 FAM589813:FAM589839 FKI589813:FKI589839 FUE589813:FUE589839 GEA589813:GEA589839 GNW589813:GNW589839 GXS589813:GXS589839 HHO589813:HHO589839 HRK589813:HRK589839 IBG589813:IBG589839 ILC589813:ILC589839 IUY589813:IUY589839 JEU589813:JEU589839 JOQ589813:JOQ589839 JYM589813:JYM589839 KII589813:KII589839 KSE589813:KSE589839 LCA589813:LCA589839 LLW589813:LLW589839 LVS589813:LVS589839 MFO589813:MFO589839 MPK589813:MPK589839 MZG589813:MZG589839 NJC589813:NJC589839 NSY589813:NSY589839 OCU589813:OCU589839 OMQ589813:OMQ589839 OWM589813:OWM589839 PGI589813:PGI589839 PQE589813:PQE589839 QAA589813:QAA589839 QJW589813:QJW589839 QTS589813:QTS589839 RDO589813:RDO589839 RNK589813:RNK589839 RXG589813:RXG589839 SHC589813:SHC589839 SQY589813:SQY589839 TAU589813:TAU589839 TKQ589813:TKQ589839 TUM589813:TUM589839 UEI589813:UEI589839 UOE589813:UOE589839 UYA589813:UYA589839 VHW589813:VHW589839 VRS589813:VRS589839 WBO589813:WBO589839 WLK589813:WLK589839 WVG589813:WVG589839 B655349:D655375 IU655349:IU655375 SQ655349:SQ655375 ACM655349:ACM655375 AMI655349:AMI655375 AWE655349:AWE655375 BGA655349:BGA655375 BPW655349:BPW655375 BZS655349:BZS655375 CJO655349:CJO655375 CTK655349:CTK655375 DDG655349:DDG655375 DNC655349:DNC655375 DWY655349:DWY655375 EGU655349:EGU655375 EQQ655349:EQQ655375 FAM655349:FAM655375 FKI655349:FKI655375 FUE655349:FUE655375 GEA655349:GEA655375 GNW655349:GNW655375 GXS655349:GXS655375 HHO655349:HHO655375 HRK655349:HRK655375 IBG655349:IBG655375 ILC655349:ILC655375 IUY655349:IUY655375 JEU655349:JEU655375 JOQ655349:JOQ655375 JYM655349:JYM655375 KII655349:KII655375 KSE655349:KSE655375 LCA655349:LCA655375 LLW655349:LLW655375 LVS655349:LVS655375 MFO655349:MFO655375 MPK655349:MPK655375 MZG655349:MZG655375 NJC655349:NJC655375 NSY655349:NSY655375 OCU655349:OCU655375 OMQ655349:OMQ655375 OWM655349:OWM655375 PGI655349:PGI655375 PQE655349:PQE655375 QAA655349:QAA655375 QJW655349:QJW655375 QTS655349:QTS655375 RDO655349:RDO655375 RNK655349:RNK655375 RXG655349:RXG655375 SHC655349:SHC655375 SQY655349:SQY655375 TAU655349:TAU655375 TKQ655349:TKQ655375 TUM655349:TUM655375 UEI655349:UEI655375 UOE655349:UOE655375 UYA655349:UYA655375 VHW655349:VHW655375 VRS655349:VRS655375 WBO655349:WBO655375 WLK655349:WLK655375 WVG655349:WVG655375 B720885:D720911 IU720885:IU720911 SQ720885:SQ720911 ACM720885:ACM720911 AMI720885:AMI720911 AWE720885:AWE720911 BGA720885:BGA720911 BPW720885:BPW720911 BZS720885:BZS720911 CJO720885:CJO720911 CTK720885:CTK720911 DDG720885:DDG720911 DNC720885:DNC720911 DWY720885:DWY720911 EGU720885:EGU720911 EQQ720885:EQQ720911 FAM720885:FAM720911 FKI720885:FKI720911 FUE720885:FUE720911 GEA720885:GEA720911 GNW720885:GNW720911 GXS720885:GXS720911 HHO720885:HHO720911 HRK720885:HRK720911 IBG720885:IBG720911 ILC720885:ILC720911 IUY720885:IUY720911 JEU720885:JEU720911 JOQ720885:JOQ720911 JYM720885:JYM720911 KII720885:KII720911 KSE720885:KSE720911 LCA720885:LCA720911 LLW720885:LLW720911 LVS720885:LVS720911 MFO720885:MFO720911 MPK720885:MPK720911 MZG720885:MZG720911 NJC720885:NJC720911 NSY720885:NSY720911 OCU720885:OCU720911 OMQ720885:OMQ720911 OWM720885:OWM720911 PGI720885:PGI720911 PQE720885:PQE720911 QAA720885:QAA720911 QJW720885:QJW720911 QTS720885:QTS720911 RDO720885:RDO720911 RNK720885:RNK720911 RXG720885:RXG720911 SHC720885:SHC720911 SQY720885:SQY720911 TAU720885:TAU720911 TKQ720885:TKQ720911 TUM720885:TUM720911 UEI720885:UEI720911 UOE720885:UOE720911 UYA720885:UYA720911 VHW720885:VHW720911 VRS720885:VRS720911 WBO720885:WBO720911 WLK720885:WLK720911 WVG720885:WVG720911 B786421:D786447 IU786421:IU786447 SQ786421:SQ786447 ACM786421:ACM786447 AMI786421:AMI786447 AWE786421:AWE786447 BGA786421:BGA786447 BPW786421:BPW786447 BZS786421:BZS786447 CJO786421:CJO786447 CTK786421:CTK786447 DDG786421:DDG786447 DNC786421:DNC786447 DWY786421:DWY786447 EGU786421:EGU786447 EQQ786421:EQQ786447 FAM786421:FAM786447 FKI786421:FKI786447 FUE786421:FUE786447 GEA786421:GEA786447 GNW786421:GNW786447 GXS786421:GXS786447 HHO786421:HHO786447 HRK786421:HRK786447 IBG786421:IBG786447 ILC786421:ILC786447 IUY786421:IUY786447 JEU786421:JEU786447 JOQ786421:JOQ786447 JYM786421:JYM786447 KII786421:KII786447 KSE786421:KSE786447 LCA786421:LCA786447 LLW786421:LLW786447 LVS786421:LVS786447 MFO786421:MFO786447 MPK786421:MPK786447 MZG786421:MZG786447 NJC786421:NJC786447 NSY786421:NSY786447 OCU786421:OCU786447 OMQ786421:OMQ786447 OWM786421:OWM786447 PGI786421:PGI786447 PQE786421:PQE786447 QAA786421:QAA786447 QJW786421:QJW786447 QTS786421:QTS786447 RDO786421:RDO786447 RNK786421:RNK786447 RXG786421:RXG786447 SHC786421:SHC786447 SQY786421:SQY786447 TAU786421:TAU786447 TKQ786421:TKQ786447 TUM786421:TUM786447 UEI786421:UEI786447 UOE786421:UOE786447 UYA786421:UYA786447 VHW786421:VHW786447 VRS786421:VRS786447 WBO786421:WBO786447 WLK786421:WLK786447 WVG786421:WVG786447 B851957:D851983 IU851957:IU851983 SQ851957:SQ851983 ACM851957:ACM851983 AMI851957:AMI851983 AWE851957:AWE851983 BGA851957:BGA851983 BPW851957:BPW851983 BZS851957:BZS851983 CJO851957:CJO851983 CTK851957:CTK851983 DDG851957:DDG851983 DNC851957:DNC851983 DWY851957:DWY851983 EGU851957:EGU851983 EQQ851957:EQQ851983 FAM851957:FAM851983 FKI851957:FKI851983 FUE851957:FUE851983 GEA851957:GEA851983 GNW851957:GNW851983 GXS851957:GXS851983 HHO851957:HHO851983 HRK851957:HRK851983 IBG851957:IBG851983 ILC851957:ILC851983 IUY851957:IUY851983 JEU851957:JEU851983 JOQ851957:JOQ851983 JYM851957:JYM851983 KII851957:KII851983 KSE851957:KSE851983 LCA851957:LCA851983 LLW851957:LLW851983 LVS851957:LVS851983 MFO851957:MFO851983 MPK851957:MPK851983 MZG851957:MZG851983 NJC851957:NJC851983 NSY851957:NSY851983 OCU851957:OCU851983 OMQ851957:OMQ851983 OWM851957:OWM851983 PGI851957:PGI851983 PQE851957:PQE851983 QAA851957:QAA851983 QJW851957:QJW851983 QTS851957:QTS851983 RDO851957:RDO851983 RNK851957:RNK851983 RXG851957:RXG851983 SHC851957:SHC851983 SQY851957:SQY851983 TAU851957:TAU851983 TKQ851957:TKQ851983 TUM851957:TUM851983 UEI851957:UEI851983 UOE851957:UOE851983 UYA851957:UYA851983 VHW851957:VHW851983 VRS851957:VRS851983 WBO851957:WBO851983 WLK851957:WLK851983 WVG851957:WVG851983 B917493:D917519 IU917493:IU917519 SQ917493:SQ917519 ACM917493:ACM917519 AMI917493:AMI917519 AWE917493:AWE917519 BGA917493:BGA917519 BPW917493:BPW917519 BZS917493:BZS917519 CJO917493:CJO917519 CTK917493:CTK917519 DDG917493:DDG917519 DNC917493:DNC917519 DWY917493:DWY917519 EGU917493:EGU917519 EQQ917493:EQQ917519 FAM917493:FAM917519 FKI917493:FKI917519 FUE917493:FUE917519 GEA917493:GEA917519 GNW917493:GNW917519 GXS917493:GXS917519 HHO917493:HHO917519 HRK917493:HRK917519 IBG917493:IBG917519 ILC917493:ILC917519 IUY917493:IUY917519 JEU917493:JEU917519 JOQ917493:JOQ917519 JYM917493:JYM917519 KII917493:KII917519 KSE917493:KSE917519 LCA917493:LCA917519 LLW917493:LLW917519 LVS917493:LVS917519 MFO917493:MFO917519 MPK917493:MPK917519 MZG917493:MZG917519 NJC917493:NJC917519 NSY917493:NSY917519 OCU917493:OCU917519 OMQ917493:OMQ917519 OWM917493:OWM917519 PGI917493:PGI917519 PQE917493:PQE917519 QAA917493:QAA917519 QJW917493:QJW917519 QTS917493:QTS917519 RDO917493:RDO917519 RNK917493:RNK917519 RXG917493:RXG917519 SHC917493:SHC917519 SQY917493:SQY917519 TAU917493:TAU917519 TKQ917493:TKQ917519 TUM917493:TUM917519 UEI917493:UEI917519 UOE917493:UOE917519 UYA917493:UYA917519 VHW917493:VHW917519 VRS917493:VRS917519 WBO917493:WBO917519 WLK917493:WLK917519 WVG917493:WVG917519 B983029:D983055 IU983029:IU983055 SQ983029:SQ983055 ACM983029:ACM983055 AMI983029:AMI983055 AWE983029:AWE983055 BGA983029:BGA983055 BPW983029:BPW983055 BZS983029:BZS983055 CJO983029:CJO983055 CTK983029:CTK983055 DDG983029:DDG983055 DNC983029:DNC983055 DWY983029:DWY983055 EGU983029:EGU983055 EQQ983029:EQQ983055 FAM983029:FAM983055 FKI983029:FKI983055 FUE983029:FUE983055 GEA983029:GEA983055 GNW983029:GNW983055 GXS983029:GXS983055 HHO983029:HHO983055 HRK983029:HRK983055 IBG983029:IBG983055 ILC983029:ILC983055 IUY983029:IUY983055 JEU983029:JEU983055 JOQ983029:JOQ983055 JYM983029:JYM983055 KII983029:KII983055 KSE983029:KSE983055 LCA983029:LCA983055 LLW983029:LLW983055 LVS983029:LVS983055 MFO983029:MFO983055 MPK983029:MPK983055 MZG983029:MZG983055 NJC983029:NJC983055 NSY983029:NSY983055 OCU983029:OCU983055 OMQ983029:OMQ983055 OWM983029:OWM983055 PGI983029:PGI983055 PQE983029:PQE983055 QAA983029:QAA983055 QJW983029:QJW983055 QTS983029:QTS983055 RDO983029:RDO983055 RNK983029:RNK983055 RXG983029:RXG983055 SHC983029:SHC983055 SQY983029:SQY983055 TAU983029:TAU983055 TKQ983029:TKQ983055 TUM983029:TUM983055 UEI983029:UEI983055 UOE983029:UOE983055 UYA983029:UYA983055 VHW983029:VHW983055 VRS983029:VRS983055 WBO983029:WBO983055 WLK983029:WLK983055 WVG983029:WVG983055 B65522:D65522 IU65522 SQ65522 ACM65522 AMI65522 AWE65522 BGA65522 BPW65522 BZS65522 CJO65522 CTK65522 DDG65522 DNC65522 DWY65522 EGU65522 EQQ65522 FAM65522 FKI65522 FUE65522 GEA65522 GNW65522 GXS65522 HHO65522 HRK65522 IBG65522 ILC65522 IUY65522 JEU65522 JOQ65522 JYM65522 KII65522 KSE65522 LCA65522 LLW65522 LVS65522 MFO65522 MPK65522 MZG65522 NJC65522 NSY65522 OCU65522 OMQ65522 OWM65522 PGI65522 PQE65522 QAA65522 QJW65522 QTS65522 RDO65522 RNK65522 RXG65522 SHC65522 SQY65522 TAU65522 TKQ65522 TUM65522 UEI65522 UOE65522 UYA65522 VHW65522 VRS65522 WBO65522 WLK65522 WVG65522 B131058:D131058 IU131058 SQ131058 ACM131058 AMI131058 AWE131058 BGA131058 BPW131058 BZS131058 CJO131058 CTK131058 DDG131058 DNC131058 DWY131058 EGU131058 EQQ131058 FAM131058 FKI131058 FUE131058 GEA131058 GNW131058 GXS131058 HHO131058 HRK131058 IBG131058 ILC131058 IUY131058 JEU131058 JOQ131058 JYM131058 KII131058 KSE131058 LCA131058 LLW131058 LVS131058 MFO131058 MPK131058 MZG131058 NJC131058 NSY131058 OCU131058 OMQ131058 OWM131058 PGI131058 PQE131058 QAA131058 QJW131058 QTS131058 RDO131058 RNK131058 RXG131058 SHC131058 SQY131058 TAU131058 TKQ131058 TUM131058 UEI131058 UOE131058 UYA131058 VHW131058 VRS131058 WBO131058 WLK131058 WVG131058 B196594:D196594 IU196594 SQ196594 ACM196594 AMI196594 AWE196594 BGA196594 BPW196594 BZS196594 CJO196594 CTK196594 DDG196594 DNC196594 DWY196594 EGU196594 EQQ196594 FAM196594 FKI196594 FUE196594 GEA196594 GNW196594 GXS196594 HHO196594 HRK196594 IBG196594 ILC196594 IUY196594 JEU196594 JOQ196594 JYM196594 KII196594 KSE196594 LCA196594 LLW196594 LVS196594 MFO196594 MPK196594 MZG196594 NJC196594 NSY196594 OCU196594 OMQ196594 OWM196594 PGI196594 PQE196594 QAA196594 QJW196594 QTS196594 RDO196594 RNK196594 RXG196594 SHC196594 SQY196594 TAU196594 TKQ196594 TUM196594 UEI196594 UOE196594 UYA196594 VHW196594 VRS196594 WBO196594 WLK196594 WVG196594 B262130:D262130 IU262130 SQ262130 ACM262130 AMI262130 AWE262130 BGA262130 BPW262130 BZS262130 CJO262130 CTK262130 DDG262130 DNC262130 DWY262130 EGU262130 EQQ262130 FAM262130 FKI262130 FUE262130 GEA262130 GNW262130 GXS262130 HHO262130 HRK262130 IBG262130 ILC262130 IUY262130 JEU262130 JOQ262130 JYM262130 KII262130 KSE262130 LCA262130 LLW262130 LVS262130 MFO262130 MPK262130 MZG262130 NJC262130 NSY262130 OCU262130 OMQ262130 OWM262130 PGI262130 PQE262130 QAA262130 QJW262130 QTS262130 RDO262130 RNK262130 RXG262130 SHC262130 SQY262130 TAU262130 TKQ262130 TUM262130 UEI262130 UOE262130 UYA262130 VHW262130 VRS262130 WBO262130 WLK262130 WVG262130 B327666:D327666 IU327666 SQ327666 ACM327666 AMI327666 AWE327666 BGA327666 BPW327666 BZS327666 CJO327666 CTK327666 DDG327666 DNC327666 DWY327666 EGU327666 EQQ327666 FAM327666 FKI327666 FUE327666 GEA327666 GNW327666 GXS327666 HHO327666 HRK327666 IBG327666 ILC327666 IUY327666 JEU327666 JOQ327666 JYM327666 KII327666 KSE327666 LCA327666 LLW327666 LVS327666 MFO327666 MPK327666 MZG327666 NJC327666 NSY327666 OCU327666 OMQ327666 OWM327666 PGI327666 PQE327666 QAA327666 QJW327666 QTS327666 RDO327666 RNK327666 RXG327666 SHC327666 SQY327666 TAU327666 TKQ327666 TUM327666 UEI327666 UOE327666 UYA327666 VHW327666 VRS327666 WBO327666 WLK327666 WVG327666 B393202:D393202 IU393202 SQ393202 ACM393202 AMI393202 AWE393202 BGA393202 BPW393202 BZS393202 CJO393202 CTK393202 DDG393202 DNC393202 DWY393202 EGU393202 EQQ393202 FAM393202 FKI393202 FUE393202 GEA393202 GNW393202 GXS393202 HHO393202 HRK393202 IBG393202 ILC393202 IUY393202 JEU393202 JOQ393202 JYM393202 KII393202 KSE393202 LCA393202 LLW393202 LVS393202 MFO393202 MPK393202 MZG393202 NJC393202 NSY393202 OCU393202 OMQ393202 OWM393202 PGI393202 PQE393202 QAA393202 QJW393202 QTS393202 RDO393202 RNK393202 RXG393202 SHC393202 SQY393202 TAU393202 TKQ393202 TUM393202 UEI393202 UOE393202 UYA393202 VHW393202 VRS393202 WBO393202 WLK393202 WVG393202 B458738:D458738 IU458738 SQ458738 ACM458738 AMI458738 AWE458738 BGA458738 BPW458738 BZS458738 CJO458738 CTK458738 DDG458738 DNC458738 DWY458738 EGU458738 EQQ458738 FAM458738 FKI458738 FUE458738 GEA458738 GNW458738 GXS458738 HHO458738 HRK458738 IBG458738 ILC458738 IUY458738 JEU458738 JOQ458738 JYM458738 KII458738 KSE458738 LCA458738 LLW458738 LVS458738 MFO458738 MPK458738 MZG458738 NJC458738 NSY458738 OCU458738 OMQ458738 OWM458738 PGI458738 PQE458738 QAA458738 QJW458738 QTS458738 RDO458738 RNK458738 RXG458738 SHC458738 SQY458738 TAU458738 TKQ458738 TUM458738 UEI458738 UOE458738 UYA458738 VHW458738 VRS458738 WBO458738 WLK458738 WVG458738 B524274:D524274 IU524274 SQ524274 ACM524274 AMI524274 AWE524274 BGA524274 BPW524274 BZS524274 CJO524274 CTK524274 DDG524274 DNC524274 DWY524274 EGU524274 EQQ524274 FAM524274 FKI524274 FUE524274 GEA524274 GNW524274 GXS524274 HHO524274 HRK524274 IBG524274 ILC524274 IUY524274 JEU524274 JOQ524274 JYM524274 KII524274 KSE524274 LCA524274 LLW524274 LVS524274 MFO524274 MPK524274 MZG524274 NJC524274 NSY524274 OCU524274 OMQ524274 OWM524274 PGI524274 PQE524274 QAA524274 QJW524274 QTS524274 RDO524274 RNK524274 RXG524274 SHC524274 SQY524274 TAU524274 TKQ524274 TUM524274 UEI524274 UOE524274 UYA524274 VHW524274 VRS524274 WBO524274 WLK524274 WVG524274 B589810:D589810 IU589810 SQ589810 ACM589810 AMI589810 AWE589810 BGA589810 BPW589810 BZS589810 CJO589810 CTK589810 DDG589810 DNC589810 DWY589810 EGU589810 EQQ589810 FAM589810 FKI589810 FUE589810 GEA589810 GNW589810 GXS589810 HHO589810 HRK589810 IBG589810 ILC589810 IUY589810 JEU589810 JOQ589810 JYM589810 KII589810 KSE589810 LCA589810 LLW589810 LVS589810 MFO589810 MPK589810 MZG589810 NJC589810 NSY589810 OCU589810 OMQ589810 OWM589810 PGI589810 PQE589810 QAA589810 QJW589810 QTS589810 RDO589810 RNK589810 RXG589810 SHC589810 SQY589810 TAU589810 TKQ589810 TUM589810 UEI589810 UOE589810 UYA589810 VHW589810 VRS589810 WBO589810 WLK589810 WVG589810 B655346:D655346 IU655346 SQ655346 ACM655346 AMI655346 AWE655346 BGA655346 BPW655346 BZS655346 CJO655346 CTK655346 DDG655346 DNC655346 DWY655346 EGU655346 EQQ655346 FAM655346 FKI655346 FUE655346 GEA655346 GNW655346 GXS655346 HHO655346 HRK655346 IBG655346 ILC655346 IUY655346 JEU655346 JOQ655346 JYM655346 KII655346 KSE655346 LCA655346 LLW655346 LVS655346 MFO655346 MPK655346 MZG655346 NJC655346 NSY655346 OCU655346 OMQ655346 OWM655346 PGI655346 PQE655346 QAA655346 QJW655346 QTS655346 RDO655346 RNK655346 RXG655346 SHC655346 SQY655346 TAU655346 TKQ655346 TUM655346 UEI655346 UOE655346 UYA655346 VHW655346 VRS655346 WBO655346 WLK655346 WVG655346 B720882:D720882 IU720882 SQ720882 ACM720882 AMI720882 AWE720882 BGA720882 BPW720882 BZS720882 CJO720882 CTK720882 DDG720882 DNC720882 DWY720882 EGU720882 EQQ720882 FAM720882 FKI720882 FUE720882 GEA720882 GNW720882 GXS720882 HHO720882 HRK720882 IBG720882 ILC720882 IUY720882 JEU720882 JOQ720882 JYM720882 KII720882 KSE720882 LCA720882 LLW720882 LVS720882 MFO720882 MPK720882 MZG720882 NJC720882 NSY720882 OCU720882 OMQ720882 OWM720882 PGI720882 PQE720882 QAA720882 QJW720882 QTS720882 RDO720882 RNK720882 RXG720882 SHC720882 SQY720882 TAU720882 TKQ720882 TUM720882 UEI720882 UOE720882 UYA720882 VHW720882 VRS720882 WBO720882 WLK720882 WVG720882 B786418:D786418 IU786418 SQ786418 ACM786418 AMI786418 AWE786418 BGA786418 BPW786418 BZS786418 CJO786418 CTK786418 DDG786418 DNC786418 DWY786418 EGU786418 EQQ786418 FAM786418 FKI786418 FUE786418 GEA786418 GNW786418 GXS786418 HHO786418 HRK786418 IBG786418 ILC786418 IUY786418 JEU786418 JOQ786418 JYM786418 KII786418 KSE786418 LCA786418 LLW786418 LVS786418 MFO786418 MPK786418 MZG786418 NJC786418 NSY786418 OCU786418 OMQ786418 OWM786418 PGI786418 PQE786418 QAA786418 QJW786418 QTS786418 RDO786418 RNK786418 RXG786418 SHC786418 SQY786418 TAU786418 TKQ786418 TUM786418 UEI786418 UOE786418 UYA786418 VHW786418 VRS786418 WBO786418 WLK786418 WVG786418 B851954:D851954 IU851954 SQ851954 ACM851954 AMI851954 AWE851954 BGA851954 BPW851954 BZS851954 CJO851954 CTK851954 DDG851954 DNC851954 DWY851954 EGU851954 EQQ851954 FAM851954 FKI851954 FUE851954 GEA851954 GNW851954 GXS851954 HHO851954 HRK851954 IBG851954 ILC851954 IUY851954 JEU851954 JOQ851954 JYM851954 KII851954 KSE851954 LCA851954 LLW851954 LVS851954 MFO851954 MPK851954 MZG851954 NJC851954 NSY851954 OCU851954 OMQ851954 OWM851954 PGI851954 PQE851954 QAA851954 QJW851954 QTS851954 RDO851954 RNK851954 RXG851954 SHC851954 SQY851954 TAU851954 TKQ851954 TUM851954 UEI851954 UOE851954 UYA851954 VHW851954 VRS851954 WBO851954 WLK851954 WVG851954 B917490:D917490 IU917490 SQ917490 ACM917490 AMI917490 AWE917490 BGA917490 BPW917490 BZS917490 CJO917490 CTK917490 DDG917490 DNC917490 DWY917490 EGU917490 EQQ917490 FAM917490 FKI917490 FUE917490 GEA917490 GNW917490 GXS917490 HHO917490 HRK917490 IBG917490 ILC917490 IUY917490 JEU917490 JOQ917490 JYM917490 KII917490 KSE917490 LCA917490 LLW917490 LVS917490 MFO917490 MPK917490 MZG917490 NJC917490 NSY917490 OCU917490 OMQ917490 OWM917490 PGI917490 PQE917490 QAA917490 QJW917490 QTS917490 RDO917490 RNK917490 RXG917490 SHC917490 SQY917490 TAU917490 TKQ917490 TUM917490 UEI917490 UOE917490 UYA917490 VHW917490 VRS917490 WBO917490 WLK917490 WVG917490 B983026:D983026 IU983026 SQ983026 ACM983026 AMI983026 AWE983026 BGA983026 BPW983026 BZS983026 CJO983026 CTK983026 DDG983026 DNC983026 DWY983026 EGU983026 EQQ983026 FAM983026 FKI983026 FUE983026 GEA983026 GNW983026 GXS983026 HHO983026 HRK983026 IBG983026 ILC983026 IUY983026 JEU983026 JOQ983026 JYM983026 KII983026 KSE983026 LCA983026 LLW983026 LVS983026 MFO983026 MPK983026 MZG983026 NJC983026 NSY983026 OCU983026 OMQ983026 OWM983026 PGI983026 PQE983026 QAA983026 QJW983026 QTS983026 RDO983026 RNK983026 RXG983026 SHC983026 SQY983026 TAU983026 TKQ983026 TUM983026 UEI983026 UOE983026 UYA983026 VHW983026 VRS983026 WBO983026 WLK983026 IU5:IU15 WVG5:WVG15 WLK5:WLK15 WBO5:WBO15 VRS5:VRS15 VHW5:VHW15 UYA5:UYA15 UOE5:UOE15 UEI5:UEI15 TUM5:TUM15 TKQ5:TKQ15 TAU5:TAU15 SQY5:SQY15 SHC5:SHC15 RXG5:RXG15 RNK5:RNK15 RDO5:RDO15 QTS5:QTS15 QJW5:QJW15 QAA5:QAA15 PQE5:PQE15 PGI5:PGI15 OWM5:OWM15 OMQ5:OMQ15 OCU5:OCU15 NSY5:NSY15 NJC5:NJC15 MZG5:MZG15 MPK5:MPK15 MFO5:MFO15 LVS5:LVS15 LLW5:LLW15 LCA5:LCA15 KSE5:KSE15 KII5:KII15 JYM5:JYM15 JOQ5:JOQ15 JEU5:JEU15 IUY5:IUY15 ILC5:ILC15 IBG5:IBG15 HRK5:HRK15 HHO5:HHO15 GXS5:GXS15 GNW5:GNW15 GEA5:GEA15 FUE5:FUE15 FKI5:FKI15 FAM5:FAM15 EQQ5:EQQ15 EGU5:EGU15 DWY5:DWY15 DNC5:DNC15 DDG5:DDG15 CTK5:CTK15 CJO5:CJO15 BZS5:BZS15 BPW5:BPW15 BGA5:BGA15 AWE5:AWE15 AMI5:AMI15 ACM5:ACM15 SQ5:SQ15 B10:B12" xr:uid="{00000000-0002-0000-0000-000001000000}"/>
    <dataValidation allowBlank="1" showInputMessage="1" showErrorMessage="1" promptTitle="DİKKAT:" prompt="Öğretmenin branşını yazınız." sqref="WVH983026:WVH983027 E65525:E65551 IV65525:IV65551 SR65525:SR65551 ACN65525:ACN65551 AMJ65525:AMJ65551 AWF65525:AWF65551 BGB65525:BGB65551 BPX65525:BPX65551 BZT65525:BZT65551 CJP65525:CJP65551 CTL65525:CTL65551 DDH65525:DDH65551 DND65525:DND65551 DWZ65525:DWZ65551 EGV65525:EGV65551 EQR65525:EQR65551 FAN65525:FAN65551 FKJ65525:FKJ65551 FUF65525:FUF65551 GEB65525:GEB65551 GNX65525:GNX65551 GXT65525:GXT65551 HHP65525:HHP65551 HRL65525:HRL65551 IBH65525:IBH65551 ILD65525:ILD65551 IUZ65525:IUZ65551 JEV65525:JEV65551 JOR65525:JOR65551 JYN65525:JYN65551 KIJ65525:KIJ65551 KSF65525:KSF65551 LCB65525:LCB65551 LLX65525:LLX65551 LVT65525:LVT65551 MFP65525:MFP65551 MPL65525:MPL65551 MZH65525:MZH65551 NJD65525:NJD65551 NSZ65525:NSZ65551 OCV65525:OCV65551 OMR65525:OMR65551 OWN65525:OWN65551 PGJ65525:PGJ65551 PQF65525:PQF65551 QAB65525:QAB65551 QJX65525:QJX65551 QTT65525:QTT65551 RDP65525:RDP65551 RNL65525:RNL65551 RXH65525:RXH65551 SHD65525:SHD65551 SQZ65525:SQZ65551 TAV65525:TAV65551 TKR65525:TKR65551 TUN65525:TUN65551 UEJ65525:UEJ65551 UOF65525:UOF65551 UYB65525:UYB65551 VHX65525:VHX65551 VRT65525:VRT65551 WBP65525:WBP65551 WLL65525:WLL65551 WVH65525:WVH65551 E131061:E131087 IV131061:IV131087 SR131061:SR131087 ACN131061:ACN131087 AMJ131061:AMJ131087 AWF131061:AWF131087 BGB131061:BGB131087 BPX131061:BPX131087 BZT131061:BZT131087 CJP131061:CJP131087 CTL131061:CTL131087 DDH131061:DDH131087 DND131061:DND131087 DWZ131061:DWZ131087 EGV131061:EGV131087 EQR131061:EQR131087 FAN131061:FAN131087 FKJ131061:FKJ131087 FUF131061:FUF131087 GEB131061:GEB131087 GNX131061:GNX131087 GXT131061:GXT131087 HHP131061:HHP131087 HRL131061:HRL131087 IBH131061:IBH131087 ILD131061:ILD131087 IUZ131061:IUZ131087 JEV131061:JEV131087 JOR131061:JOR131087 JYN131061:JYN131087 KIJ131061:KIJ131087 KSF131061:KSF131087 LCB131061:LCB131087 LLX131061:LLX131087 LVT131061:LVT131087 MFP131061:MFP131087 MPL131061:MPL131087 MZH131061:MZH131087 NJD131061:NJD131087 NSZ131061:NSZ131087 OCV131061:OCV131087 OMR131061:OMR131087 OWN131061:OWN131087 PGJ131061:PGJ131087 PQF131061:PQF131087 QAB131061:QAB131087 QJX131061:QJX131087 QTT131061:QTT131087 RDP131061:RDP131087 RNL131061:RNL131087 RXH131061:RXH131087 SHD131061:SHD131087 SQZ131061:SQZ131087 TAV131061:TAV131087 TKR131061:TKR131087 TUN131061:TUN131087 UEJ131061:UEJ131087 UOF131061:UOF131087 UYB131061:UYB131087 VHX131061:VHX131087 VRT131061:VRT131087 WBP131061:WBP131087 WLL131061:WLL131087 WVH131061:WVH131087 E196597:E196623 IV196597:IV196623 SR196597:SR196623 ACN196597:ACN196623 AMJ196597:AMJ196623 AWF196597:AWF196623 BGB196597:BGB196623 BPX196597:BPX196623 BZT196597:BZT196623 CJP196597:CJP196623 CTL196597:CTL196623 DDH196597:DDH196623 DND196597:DND196623 DWZ196597:DWZ196623 EGV196597:EGV196623 EQR196597:EQR196623 FAN196597:FAN196623 FKJ196597:FKJ196623 FUF196597:FUF196623 GEB196597:GEB196623 GNX196597:GNX196623 GXT196597:GXT196623 HHP196597:HHP196623 HRL196597:HRL196623 IBH196597:IBH196623 ILD196597:ILD196623 IUZ196597:IUZ196623 JEV196597:JEV196623 JOR196597:JOR196623 JYN196597:JYN196623 KIJ196597:KIJ196623 KSF196597:KSF196623 LCB196597:LCB196623 LLX196597:LLX196623 LVT196597:LVT196623 MFP196597:MFP196623 MPL196597:MPL196623 MZH196597:MZH196623 NJD196597:NJD196623 NSZ196597:NSZ196623 OCV196597:OCV196623 OMR196597:OMR196623 OWN196597:OWN196623 PGJ196597:PGJ196623 PQF196597:PQF196623 QAB196597:QAB196623 QJX196597:QJX196623 QTT196597:QTT196623 RDP196597:RDP196623 RNL196597:RNL196623 RXH196597:RXH196623 SHD196597:SHD196623 SQZ196597:SQZ196623 TAV196597:TAV196623 TKR196597:TKR196623 TUN196597:TUN196623 UEJ196597:UEJ196623 UOF196597:UOF196623 UYB196597:UYB196623 VHX196597:VHX196623 VRT196597:VRT196623 WBP196597:WBP196623 WLL196597:WLL196623 WVH196597:WVH196623 E262133:E262159 IV262133:IV262159 SR262133:SR262159 ACN262133:ACN262159 AMJ262133:AMJ262159 AWF262133:AWF262159 BGB262133:BGB262159 BPX262133:BPX262159 BZT262133:BZT262159 CJP262133:CJP262159 CTL262133:CTL262159 DDH262133:DDH262159 DND262133:DND262159 DWZ262133:DWZ262159 EGV262133:EGV262159 EQR262133:EQR262159 FAN262133:FAN262159 FKJ262133:FKJ262159 FUF262133:FUF262159 GEB262133:GEB262159 GNX262133:GNX262159 GXT262133:GXT262159 HHP262133:HHP262159 HRL262133:HRL262159 IBH262133:IBH262159 ILD262133:ILD262159 IUZ262133:IUZ262159 JEV262133:JEV262159 JOR262133:JOR262159 JYN262133:JYN262159 KIJ262133:KIJ262159 KSF262133:KSF262159 LCB262133:LCB262159 LLX262133:LLX262159 LVT262133:LVT262159 MFP262133:MFP262159 MPL262133:MPL262159 MZH262133:MZH262159 NJD262133:NJD262159 NSZ262133:NSZ262159 OCV262133:OCV262159 OMR262133:OMR262159 OWN262133:OWN262159 PGJ262133:PGJ262159 PQF262133:PQF262159 QAB262133:QAB262159 QJX262133:QJX262159 QTT262133:QTT262159 RDP262133:RDP262159 RNL262133:RNL262159 RXH262133:RXH262159 SHD262133:SHD262159 SQZ262133:SQZ262159 TAV262133:TAV262159 TKR262133:TKR262159 TUN262133:TUN262159 UEJ262133:UEJ262159 UOF262133:UOF262159 UYB262133:UYB262159 VHX262133:VHX262159 VRT262133:VRT262159 WBP262133:WBP262159 WLL262133:WLL262159 WVH262133:WVH262159 E327669:E327695 IV327669:IV327695 SR327669:SR327695 ACN327669:ACN327695 AMJ327669:AMJ327695 AWF327669:AWF327695 BGB327669:BGB327695 BPX327669:BPX327695 BZT327669:BZT327695 CJP327669:CJP327695 CTL327669:CTL327695 DDH327669:DDH327695 DND327669:DND327695 DWZ327669:DWZ327695 EGV327669:EGV327695 EQR327669:EQR327695 FAN327669:FAN327695 FKJ327669:FKJ327695 FUF327669:FUF327695 GEB327669:GEB327695 GNX327669:GNX327695 GXT327669:GXT327695 HHP327669:HHP327695 HRL327669:HRL327695 IBH327669:IBH327695 ILD327669:ILD327695 IUZ327669:IUZ327695 JEV327669:JEV327695 JOR327669:JOR327695 JYN327669:JYN327695 KIJ327669:KIJ327695 KSF327669:KSF327695 LCB327669:LCB327695 LLX327669:LLX327695 LVT327669:LVT327695 MFP327669:MFP327695 MPL327669:MPL327695 MZH327669:MZH327695 NJD327669:NJD327695 NSZ327669:NSZ327695 OCV327669:OCV327695 OMR327669:OMR327695 OWN327669:OWN327695 PGJ327669:PGJ327695 PQF327669:PQF327695 QAB327669:QAB327695 QJX327669:QJX327695 QTT327669:QTT327695 RDP327669:RDP327695 RNL327669:RNL327695 RXH327669:RXH327695 SHD327669:SHD327695 SQZ327669:SQZ327695 TAV327669:TAV327695 TKR327669:TKR327695 TUN327669:TUN327695 UEJ327669:UEJ327695 UOF327669:UOF327695 UYB327669:UYB327695 VHX327669:VHX327695 VRT327669:VRT327695 WBP327669:WBP327695 WLL327669:WLL327695 WVH327669:WVH327695 E393205:E393231 IV393205:IV393231 SR393205:SR393231 ACN393205:ACN393231 AMJ393205:AMJ393231 AWF393205:AWF393231 BGB393205:BGB393231 BPX393205:BPX393231 BZT393205:BZT393231 CJP393205:CJP393231 CTL393205:CTL393231 DDH393205:DDH393231 DND393205:DND393231 DWZ393205:DWZ393231 EGV393205:EGV393231 EQR393205:EQR393231 FAN393205:FAN393231 FKJ393205:FKJ393231 FUF393205:FUF393231 GEB393205:GEB393231 GNX393205:GNX393231 GXT393205:GXT393231 HHP393205:HHP393231 HRL393205:HRL393231 IBH393205:IBH393231 ILD393205:ILD393231 IUZ393205:IUZ393231 JEV393205:JEV393231 JOR393205:JOR393231 JYN393205:JYN393231 KIJ393205:KIJ393231 KSF393205:KSF393231 LCB393205:LCB393231 LLX393205:LLX393231 LVT393205:LVT393231 MFP393205:MFP393231 MPL393205:MPL393231 MZH393205:MZH393231 NJD393205:NJD393231 NSZ393205:NSZ393231 OCV393205:OCV393231 OMR393205:OMR393231 OWN393205:OWN393231 PGJ393205:PGJ393231 PQF393205:PQF393231 QAB393205:QAB393231 QJX393205:QJX393231 QTT393205:QTT393231 RDP393205:RDP393231 RNL393205:RNL393231 RXH393205:RXH393231 SHD393205:SHD393231 SQZ393205:SQZ393231 TAV393205:TAV393231 TKR393205:TKR393231 TUN393205:TUN393231 UEJ393205:UEJ393231 UOF393205:UOF393231 UYB393205:UYB393231 VHX393205:VHX393231 VRT393205:VRT393231 WBP393205:WBP393231 WLL393205:WLL393231 WVH393205:WVH393231 E458741:E458767 IV458741:IV458767 SR458741:SR458767 ACN458741:ACN458767 AMJ458741:AMJ458767 AWF458741:AWF458767 BGB458741:BGB458767 BPX458741:BPX458767 BZT458741:BZT458767 CJP458741:CJP458767 CTL458741:CTL458767 DDH458741:DDH458767 DND458741:DND458767 DWZ458741:DWZ458767 EGV458741:EGV458767 EQR458741:EQR458767 FAN458741:FAN458767 FKJ458741:FKJ458767 FUF458741:FUF458767 GEB458741:GEB458767 GNX458741:GNX458767 GXT458741:GXT458767 HHP458741:HHP458767 HRL458741:HRL458767 IBH458741:IBH458767 ILD458741:ILD458767 IUZ458741:IUZ458767 JEV458741:JEV458767 JOR458741:JOR458767 JYN458741:JYN458767 KIJ458741:KIJ458767 KSF458741:KSF458767 LCB458741:LCB458767 LLX458741:LLX458767 LVT458741:LVT458767 MFP458741:MFP458767 MPL458741:MPL458767 MZH458741:MZH458767 NJD458741:NJD458767 NSZ458741:NSZ458767 OCV458741:OCV458767 OMR458741:OMR458767 OWN458741:OWN458767 PGJ458741:PGJ458767 PQF458741:PQF458767 QAB458741:QAB458767 QJX458741:QJX458767 QTT458741:QTT458767 RDP458741:RDP458767 RNL458741:RNL458767 RXH458741:RXH458767 SHD458741:SHD458767 SQZ458741:SQZ458767 TAV458741:TAV458767 TKR458741:TKR458767 TUN458741:TUN458767 UEJ458741:UEJ458767 UOF458741:UOF458767 UYB458741:UYB458767 VHX458741:VHX458767 VRT458741:VRT458767 WBP458741:WBP458767 WLL458741:WLL458767 WVH458741:WVH458767 E524277:E524303 IV524277:IV524303 SR524277:SR524303 ACN524277:ACN524303 AMJ524277:AMJ524303 AWF524277:AWF524303 BGB524277:BGB524303 BPX524277:BPX524303 BZT524277:BZT524303 CJP524277:CJP524303 CTL524277:CTL524303 DDH524277:DDH524303 DND524277:DND524303 DWZ524277:DWZ524303 EGV524277:EGV524303 EQR524277:EQR524303 FAN524277:FAN524303 FKJ524277:FKJ524303 FUF524277:FUF524303 GEB524277:GEB524303 GNX524277:GNX524303 GXT524277:GXT524303 HHP524277:HHP524303 HRL524277:HRL524303 IBH524277:IBH524303 ILD524277:ILD524303 IUZ524277:IUZ524303 JEV524277:JEV524303 JOR524277:JOR524303 JYN524277:JYN524303 KIJ524277:KIJ524303 KSF524277:KSF524303 LCB524277:LCB524303 LLX524277:LLX524303 LVT524277:LVT524303 MFP524277:MFP524303 MPL524277:MPL524303 MZH524277:MZH524303 NJD524277:NJD524303 NSZ524277:NSZ524303 OCV524277:OCV524303 OMR524277:OMR524303 OWN524277:OWN524303 PGJ524277:PGJ524303 PQF524277:PQF524303 QAB524277:QAB524303 QJX524277:QJX524303 QTT524277:QTT524303 RDP524277:RDP524303 RNL524277:RNL524303 RXH524277:RXH524303 SHD524277:SHD524303 SQZ524277:SQZ524303 TAV524277:TAV524303 TKR524277:TKR524303 TUN524277:TUN524303 UEJ524277:UEJ524303 UOF524277:UOF524303 UYB524277:UYB524303 VHX524277:VHX524303 VRT524277:VRT524303 WBP524277:WBP524303 WLL524277:WLL524303 WVH524277:WVH524303 E589813:E589839 IV589813:IV589839 SR589813:SR589839 ACN589813:ACN589839 AMJ589813:AMJ589839 AWF589813:AWF589839 BGB589813:BGB589839 BPX589813:BPX589839 BZT589813:BZT589839 CJP589813:CJP589839 CTL589813:CTL589839 DDH589813:DDH589839 DND589813:DND589839 DWZ589813:DWZ589839 EGV589813:EGV589839 EQR589813:EQR589839 FAN589813:FAN589839 FKJ589813:FKJ589839 FUF589813:FUF589839 GEB589813:GEB589839 GNX589813:GNX589839 GXT589813:GXT589839 HHP589813:HHP589839 HRL589813:HRL589839 IBH589813:IBH589839 ILD589813:ILD589839 IUZ589813:IUZ589839 JEV589813:JEV589839 JOR589813:JOR589839 JYN589813:JYN589839 KIJ589813:KIJ589839 KSF589813:KSF589839 LCB589813:LCB589839 LLX589813:LLX589839 LVT589813:LVT589839 MFP589813:MFP589839 MPL589813:MPL589839 MZH589813:MZH589839 NJD589813:NJD589839 NSZ589813:NSZ589839 OCV589813:OCV589839 OMR589813:OMR589839 OWN589813:OWN589839 PGJ589813:PGJ589839 PQF589813:PQF589839 QAB589813:QAB589839 QJX589813:QJX589839 QTT589813:QTT589839 RDP589813:RDP589839 RNL589813:RNL589839 RXH589813:RXH589839 SHD589813:SHD589839 SQZ589813:SQZ589839 TAV589813:TAV589839 TKR589813:TKR589839 TUN589813:TUN589839 UEJ589813:UEJ589839 UOF589813:UOF589839 UYB589813:UYB589839 VHX589813:VHX589839 VRT589813:VRT589839 WBP589813:WBP589839 WLL589813:WLL589839 WVH589813:WVH589839 E655349:E655375 IV655349:IV655375 SR655349:SR655375 ACN655349:ACN655375 AMJ655349:AMJ655375 AWF655349:AWF655375 BGB655349:BGB655375 BPX655349:BPX655375 BZT655349:BZT655375 CJP655349:CJP655375 CTL655349:CTL655375 DDH655349:DDH655375 DND655349:DND655375 DWZ655349:DWZ655375 EGV655349:EGV655375 EQR655349:EQR655375 FAN655349:FAN655375 FKJ655349:FKJ655375 FUF655349:FUF655375 GEB655349:GEB655375 GNX655349:GNX655375 GXT655349:GXT655375 HHP655349:HHP655375 HRL655349:HRL655375 IBH655349:IBH655375 ILD655349:ILD655375 IUZ655349:IUZ655375 JEV655349:JEV655375 JOR655349:JOR655375 JYN655349:JYN655375 KIJ655349:KIJ655375 KSF655349:KSF655375 LCB655349:LCB655375 LLX655349:LLX655375 LVT655349:LVT655375 MFP655349:MFP655375 MPL655349:MPL655375 MZH655349:MZH655375 NJD655349:NJD655375 NSZ655349:NSZ655375 OCV655349:OCV655375 OMR655349:OMR655375 OWN655349:OWN655375 PGJ655349:PGJ655375 PQF655349:PQF655375 QAB655349:QAB655375 QJX655349:QJX655375 QTT655349:QTT655375 RDP655349:RDP655375 RNL655349:RNL655375 RXH655349:RXH655375 SHD655349:SHD655375 SQZ655349:SQZ655375 TAV655349:TAV655375 TKR655349:TKR655375 TUN655349:TUN655375 UEJ655349:UEJ655375 UOF655349:UOF655375 UYB655349:UYB655375 VHX655349:VHX655375 VRT655349:VRT655375 WBP655349:WBP655375 WLL655349:WLL655375 WVH655349:WVH655375 E720885:E720911 IV720885:IV720911 SR720885:SR720911 ACN720885:ACN720911 AMJ720885:AMJ720911 AWF720885:AWF720911 BGB720885:BGB720911 BPX720885:BPX720911 BZT720885:BZT720911 CJP720885:CJP720911 CTL720885:CTL720911 DDH720885:DDH720911 DND720885:DND720911 DWZ720885:DWZ720911 EGV720885:EGV720911 EQR720885:EQR720911 FAN720885:FAN720911 FKJ720885:FKJ720911 FUF720885:FUF720911 GEB720885:GEB720911 GNX720885:GNX720911 GXT720885:GXT720911 HHP720885:HHP720911 HRL720885:HRL720911 IBH720885:IBH720911 ILD720885:ILD720911 IUZ720885:IUZ720911 JEV720885:JEV720911 JOR720885:JOR720911 JYN720885:JYN720911 KIJ720885:KIJ720911 KSF720885:KSF720911 LCB720885:LCB720911 LLX720885:LLX720911 LVT720885:LVT720911 MFP720885:MFP720911 MPL720885:MPL720911 MZH720885:MZH720911 NJD720885:NJD720911 NSZ720885:NSZ720911 OCV720885:OCV720911 OMR720885:OMR720911 OWN720885:OWN720911 PGJ720885:PGJ720911 PQF720885:PQF720911 QAB720885:QAB720911 QJX720885:QJX720911 QTT720885:QTT720911 RDP720885:RDP720911 RNL720885:RNL720911 RXH720885:RXH720911 SHD720885:SHD720911 SQZ720885:SQZ720911 TAV720885:TAV720911 TKR720885:TKR720911 TUN720885:TUN720911 UEJ720885:UEJ720911 UOF720885:UOF720911 UYB720885:UYB720911 VHX720885:VHX720911 VRT720885:VRT720911 WBP720885:WBP720911 WLL720885:WLL720911 WVH720885:WVH720911 E786421:E786447 IV786421:IV786447 SR786421:SR786447 ACN786421:ACN786447 AMJ786421:AMJ786447 AWF786421:AWF786447 BGB786421:BGB786447 BPX786421:BPX786447 BZT786421:BZT786447 CJP786421:CJP786447 CTL786421:CTL786447 DDH786421:DDH786447 DND786421:DND786447 DWZ786421:DWZ786447 EGV786421:EGV786447 EQR786421:EQR786447 FAN786421:FAN786447 FKJ786421:FKJ786447 FUF786421:FUF786447 GEB786421:GEB786447 GNX786421:GNX786447 GXT786421:GXT786447 HHP786421:HHP786447 HRL786421:HRL786447 IBH786421:IBH786447 ILD786421:ILD786447 IUZ786421:IUZ786447 JEV786421:JEV786447 JOR786421:JOR786447 JYN786421:JYN786447 KIJ786421:KIJ786447 KSF786421:KSF786447 LCB786421:LCB786447 LLX786421:LLX786447 LVT786421:LVT786447 MFP786421:MFP786447 MPL786421:MPL786447 MZH786421:MZH786447 NJD786421:NJD786447 NSZ786421:NSZ786447 OCV786421:OCV786447 OMR786421:OMR786447 OWN786421:OWN786447 PGJ786421:PGJ786447 PQF786421:PQF786447 QAB786421:QAB786447 QJX786421:QJX786447 QTT786421:QTT786447 RDP786421:RDP786447 RNL786421:RNL786447 RXH786421:RXH786447 SHD786421:SHD786447 SQZ786421:SQZ786447 TAV786421:TAV786447 TKR786421:TKR786447 TUN786421:TUN786447 UEJ786421:UEJ786447 UOF786421:UOF786447 UYB786421:UYB786447 VHX786421:VHX786447 VRT786421:VRT786447 WBP786421:WBP786447 WLL786421:WLL786447 WVH786421:WVH786447 E851957:E851983 IV851957:IV851983 SR851957:SR851983 ACN851957:ACN851983 AMJ851957:AMJ851983 AWF851957:AWF851983 BGB851957:BGB851983 BPX851957:BPX851983 BZT851957:BZT851983 CJP851957:CJP851983 CTL851957:CTL851983 DDH851957:DDH851983 DND851957:DND851983 DWZ851957:DWZ851983 EGV851957:EGV851983 EQR851957:EQR851983 FAN851957:FAN851983 FKJ851957:FKJ851983 FUF851957:FUF851983 GEB851957:GEB851983 GNX851957:GNX851983 GXT851957:GXT851983 HHP851957:HHP851983 HRL851957:HRL851983 IBH851957:IBH851983 ILD851957:ILD851983 IUZ851957:IUZ851983 JEV851957:JEV851983 JOR851957:JOR851983 JYN851957:JYN851983 KIJ851957:KIJ851983 KSF851957:KSF851983 LCB851957:LCB851983 LLX851957:LLX851983 LVT851957:LVT851983 MFP851957:MFP851983 MPL851957:MPL851983 MZH851957:MZH851983 NJD851957:NJD851983 NSZ851957:NSZ851983 OCV851957:OCV851983 OMR851957:OMR851983 OWN851957:OWN851983 PGJ851957:PGJ851983 PQF851957:PQF851983 QAB851957:QAB851983 QJX851957:QJX851983 QTT851957:QTT851983 RDP851957:RDP851983 RNL851957:RNL851983 RXH851957:RXH851983 SHD851957:SHD851983 SQZ851957:SQZ851983 TAV851957:TAV851983 TKR851957:TKR851983 TUN851957:TUN851983 UEJ851957:UEJ851983 UOF851957:UOF851983 UYB851957:UYB851983 VHX851957:VHX851983 VRT851957:VRT851983 WBP851957:WBP851983 WLL851957:WLL851983 WVH851957:WVH851983 E917493:E917519 IV917493:IV917519 SR917493:SR917519 ACN917493:ACN917519 AMJ917493:AMJ917519 AWF917493:AWF917519 BGB917493:BGB917519 BPX917493:BPX917519 BZT917493:BZT917519 CJP917493:CJP917519 CTL917493:CTL917519 DDH917493:DDH917519 DND917493:DND917519 DWZ917493:DWZ917519 EGV917493:EGV917519 EQR917493:EQR917519 FAN917493:FAN917519 FKJ917493:FKJ917519 FUF917493:FUF917519 GEB917493:GEB917519 GNX917493:GNX917519 GXT917493:GXT917519 HHP917493:HHP917519 HRL917493:HRL917519 IBH917493:IBH917519 ILD917493:ILD917519 IUZ917493:IUZ917519 JEV917493:JEV917519 JOR917493:JOR917519 JYN917493:JYN917519 KIJ917493:KIJ917519 KSF917493:KSF917519 LCB917493:LCB917519 LLX917493:LLX917519 LVT917493:LVT917519 MFP917493:MFP917519 MPL917493:MPL917519 MZH917493:MZH917519 NJD917493:NJD917519 NSZ917493:NSZ917519 OCV917493:OCV917519 OMR917493:OMR917519 OWN917493:OWN917519 PGJ917493:PGJ917519 PQF917493:PQF917519 QAB917493:QAB917519 QJX917493:QJX917519 QTT917493:QTT917519 RDP917493:RDP917519 RNL917493:RNL917519 RXH917493:RXH917519 SHD917493:SHD917519 SQZ917493:SQZ917519 TAV917493:TAV917519 TKR917493:TKR917519 TUN917493:TUN917519 UEJ917493:UEJ917519 UOF917493:UOF917519 UYB917493:UYB917519 VHX917493:VHX917519 VRT917493:VRT917519 WBP917493:WBP917519 WLL917493:WLL917519 WVH917493:WVH917519 E983029:E983055 IV983029:IV983055 SR983029:SR983055 ACN983029:ACN983055 AMJ983029:AMJ983055 AWF983029:AWF983055 BGB983029:BGB983055 BPX983029:BPX983055 BZT983029:BZT983055 CJP983029:CJP983055 CTL983029:CTL983055 DDH983029:DDH983055 DND983029:DND983055 DWZ983029:DWZ983055 EGV983029:EGV983055 EQR983029:EQR983055 FAN983029:FAN983055 FKJ983029:FKJ983055 FUF983029:FUF983055 GEB983029:GEB983055 GNX983029:GNX983055 GXT983029:GXT983055 HHP983029:HHP983055 HRL983029:HRL983055 IBH983029:IBH983055 ILD983029:ILD983055 IUZ983029:IUZ983055 JEV983029:JEV983055 JOR983029:JOR983055 JYN983029:JYN983055 KIJ983029:KIJ983055 KSF983029:KSF983055 LCB983029:LCB983055 LLX983029:LLX983055 LVT983029:LVT983055 MFP983029:MFP983055 MPL983029:MPL983055 MZH983029:MZH983055 NJD983029:NJD983055 NSZ983029:NSZ983055 OCV983029:OCV983055 OMR983029:OMR983055 OWN983029:OWN983055 PGJ983029:PGJ983055 PQF983029:PQF983055 QAB983029:QAB983055 QJX983029:QJX983055 QTT983029:QTT983055 RDP983029:RDP983055 RNL983029:RNL983055 RXH983029:RXH983055 SHD983029:SHD983055 SQZ983029:SQZ983055 TAV983029:TAV983055 TKR983029:TKR983055 TUN983029:TUN983055 UEJ983029:UEJ983055 UOF983029:UOF983055 UYB983029:UYB983055 VHX983029:VHX983055 VRT983029:VRT983055 WBP983029:WBP983055 WLL983029:WLL983055 WVH983029:WVH983055 E65522:E65523 IV65522:IV65523 SR65522:SR65523 ACN65522:ACN65523 AMJ65522:AMJ65523 AWF65522:AWF65523 BGB65522:BGB65523 BPX65522:BPX65523 BZT65522:BZT65523 CJP65522:CJP65523 CTL65522:CTL65523 DDH65522:DDH65523 DND65522:DND65523 DWZ65522:DWZ65523 EGV65522:EGV65523 EQR65522:EQR65523 FAN65522:FAN65523 FKJ65522:FKJ65523 FUF65522:FUF65523 GEB65522:GEB65523 GNX65522:GNX65523 GXT65522:GXT65523 HHP65522:HHP65523 HRL65522:HRL65523 IBH65522:IBH65523 ILD65522:ILD65523 IUZ65522:IUZ65523 JEV65522:JEV65523 JOR65522:JOR65523 JYN65522:JYN65523 KIJ65522:KIJ65523 KSF65522:KSF65523 LCB65522:LCB65523 LLX65522:LLX65523 LVT65522:LVT65523 MFP65522:MFP65523 MPL65522:MPL65523 MZH65522:MZH65523 NJD65522:NJD65523 NSZ65522:NSZ65523 OCV65522:OCV65523 OMR65522:OMR65523 OWN65522:OWN65523 PGJ65522:PGJ65523 PQF65522:PQF65523 QAB65522:QAB65523 QJX65522:QJX65523 QTT65522:QTT65523 RDP65522:RDP65523 RNL65522:RNL65523 RXH65522:RXH65523 SHD65522:SHD65523 SQZ65522:SQZ65523 TAV65522:TAV65523 TKR65522:TKR65523 TUN65522:TUN65523 UEJ65522:UEJ65523 UOF65522:UOF65523 UYB65522:UYB65523 VHX65522:VHX65523 VRT65522:VRT65523 WBP65522:WBP65523 WLL65522:WLL65523 WVH65522:WVH65523 E131058:E131059 IV131058:IV131059 SR131058:SR131059 ACN131058:ACN131059 AMJ131058:AMJ131059 AWF131058:AWF131059 BGB131058:BGB131059 BPX131058:BPX131059 BZT131058:BZT131059 CJP131058:CJP131059 CTL131058:CTL131059 DDH131058:DDH131059 DND131058:DND131059 DWZ131058:DWZ131059 EGV131058:EGV131059 EQR131058:EQR131059 FAN131058:FAN131059 FKJ131058:FKJ131059 FUF131058:FUF131059 GEB131058:GEB131059 GNX131058:GNX131059 GXT131058:GXT131059 HHP131058:HHP131059 HRL131058:HRL131059 IBH131058:IBH131059 ILD131058:ILD131059 IUZ131058:IUZ131059 JEV131058:JEV131059 JOR131058:JOR131059 JYN131058:JYN131059 KIJ131058:KIJ131059 KSF131058:KSF131059 LCB131058:LCB131059 LLX131058:LLX131059 LVT131058:LVT131059 MFP131058:MFP131059 MPL131058:MPL131059 MZH131058:MZH131059 NJD131058:NJD131059 NSZ131058:NSZ131059 OCV131058:OCV131059 OMR131058:OMR131059 OWN131058:OWN131059 PGJ131058:PGJ131059 PQF131058:PQF131059 QAB131058:QAB131059 QJX131058:QJX131059 QTT131058:QTT131059 RDP131058:RDP131059 RNL131058:RNL131059 RXH131058:RXH131059 SHD131058:SHD131059 SQZ131058:SQZ131059 TAV131058:TAV131059 TKR131058:TKR131059 TUN131058:TUN131059 UEJ131058:UEJ131059 UOF131058:UOF131059 UYB131058:UYB131059 VHX131058:VHX131059 VRT131058:VRT131059 WBP131058:WBP131059 WLL131058:WLL131059 WVH131058:WVH131059 E196594:E196595 IV196594:IV196595 SR196594:SR196595 ACN196594:ACN196595 AMJ196594:AMJ196595 AWF196594:AWF196595 BGB196594:BGB196595 BPX196594:BPX196595 BZT196594:BZT196595 CJP196594:CJP196595 CTL196594:CTL196595 DDH196594:DDH196595 DND196594:DND196595 DWZ196594:DWZ196595 EGV196594:EGV196595 EQR196594:EQR196595 FAN196594:FAN196595 FKJ196594:FKJ196595 FUF196594:FUF196595 GEB196594:GEB196595 GNX196594:GNX196595 GXT196594:GXT196595 HHP196594:HHP196595 HRL196594:HRL196595 IBH196594:IBH196595 ILD196594:ILD196595 IUZ196594:IUZ196595 JEV196594:JEV196595 JOR196594:JOR196595 JYN196594:JYN196595 KIJ196594:KIJ196595 KSF196594:KSF196595 LCB196594:LCB196595 LLX196594:LLX196595 LVT196594:LVT196595 MFP196594:MFP196595 MPL196594:MPL196595 MZH196594:MZH196595 NJD196594:NJD196595 NSZ196594:NSZ196595 OCV196594:OCV196595 OMR196594:OMR196595 OWN196594:OWN196595 PGJ196594:PGJ196595 PQF196594:PQF196595 QAB196594:QAB196595 QJX196594:QJX196595 QTT196594:QTT196595 RDP196594:RDP196595 RNL196594:RNL196595 RXH196594:RXH196595 SHD196594:SHD196595 SQZ196594:SQZ196595 TAV196594:TAV196595 TKR196594:TKR196595 TUN196594:TUN196595 UEJ196594:UEJ196595 UOF196594:UOF196595 UYB196594:UYB196595 VHX196594:VHX196595 VRT196594:VRT196595 WBP196594:WBP196595 WLL196594:WLL196595 WVH196594:WVH196595 E262130:E262131 IV262130:IV262131 SR262130:SR262131 ACN262130:ACN262131 AMJ262130:AMJ262131 AWF262130:AWF262131 BGB262130:BGB262131 BPX262130:BPX262131 BZT262130:BZT262131 CJP262130:CJP262131 CTL262130:CTL262131 DDH262130:DDH262131 DND262130:DND262131 DWZ262130:DWZ262131 EGV262130:EGV262131 EQR262130:EQR262131 FAN262130:FAN262131 FKJ262130:FKJ262131 FUF262130:FUF262131 GEB262130:GEB262131 GNX262130:GNX262131 GXT262130:GXT262131 HHP262130:HHP262131 HRL262130:HRL262131 IBH262130:IBH262131 ILD262130:ILD262131 IUZ262130:IUZ262131 JEV262130:JEV262131 JOR262130:JOR262131 JYN262130:JYN262131 KIJ262130:KIJ262131 KSF262130:KSF262131 LCB262130:LCB262131 LLX262130:LLX262131 LVT262130:LVT262131 MFP262130:MFP262131 MPL262130:MPL262131 MZH262130:MZH262131 NJD262130:NJD262131 NSZ262130:NSZ262131 OCV262130:OCV262131 OMR262130:OMR262131 OWN262130:OWN262131 PGJ262130:PGJ262131 PQF262130:PQF262131 QAB262130:QAB262131 QJX262130:QJX262131 QTT262130:QTT262131 RDP262130:RDP262131 RNL262130:RNL262131 RXH262130:RXH262131 SHD262130:SHD262131 SQZ262130:SQZ262131 TAV262130:TAV262131 TKR262130:TKR262131 TUN262130:TUN262131 UEJ262130:UEJ262131 UOF262130:UOF262131 UYB262130:UYB262131 VHX262130:VHX262131 VRT262130:VRT262131 WBP262130:WBP262131 WLL262130:WLL262131 WVH262130:WVH262131 E327666:E327667 IV327666:IV327667 SR327666:SR327667 ACN327666:ACN327667 AMJ327666:AMJ327667 AWF327666:AWF327667 BGB327666:BGB327667 BPX327666:BPX327667 BZT327666:BZT327667 CJP327666:CJP327667 CTL327666:CTL327667 DDH327666:DDH327667 DND327666:DND327667 DWZ327666:DWZ327667 EGV327666:EGV327667 EQR327666:EQR327667 FAN327666:FAN327667 FKJ327666:FKJ327667 FUF327666:FUF327667 GEB327666:GEB327667 GNX327666:GNX327667 GXT327666:GXT327667 HHP327666:HHP327667 HRL327666:HRL327667 IBH327666:IBH327667 ILD327666:ILD327667 IUZ327666:IUZ327667 JEV327666:JEV327667 JOR327666:JOR327667 JYN327666:JYN327667 KIJ327666:KIJ327667 KSF327666:KSF327667 LCB327666:LCB327667 LLX327666:LLX327667 LVT327666:LVT327667 MFP327666:MFP327667 MPL327666:MPL327667 MZH327666:MZH327667 NJD327666:NJD327667 NSZ327666:NSZ327667 OCV327666:OCV327667 OMR327666:OMR327667 OWN327666:OWN327667 PGJ327666:PGJ327667 PQF327666:PQF327667 QAB327666:QAB327667 QJX327666:QJX327667 QTT327666:QTT327667 RDP327666:RDP327667 RNL327666:RNL327667 RXH327666:RXH327667 SHD327666:SHD327667 SQZ327666:SQZ327667 TAV327666:TAV327667 TKR327666:TKR327667 TUN327666:TUN327667 UEJ327666:UEJ327667 UOF327666:UOF327667 UYB327666:UYB327667 VHX327666:VHX327667 VRT327666:VRT327667 WBP327666:WBP327667 WLL327666:WLL327667 WVH327666:WVH327667 E393202:E393203 IV393202:IV393203 SR393202:SR393203 ACN393202:ACN393203 AMJ393202:AMJ393203 AWF393202:AWF393203 BGB393202:BGB393203 BPX393202:BPX393203 BZT393202:BZT393203 CJP393202:CJP393203 CTL393202:CTL393203 DDH393202:DDH393203 DND393202:DND393203 DWZ393202:DWZ393203 EGV393202:EGV393203 EQR393202:EQR393203 FAN393202:FAN393203 FKJ393202:FKJ393203 FUF393202:FUF393203 GEB393202:GEB393203 GNX393202:GNX393203 GXT393202:GXT393203 HHP393202:HHP393203 HRL393202:HRL393203 IBH393202:IBH393203 ILD393202:ILD393203 IUZ393202:IUZ393203 JEV393202:JEV393203 JOR393202:JOR393203 JYN393202:JYN393203 KIJ393202:KIJ393203 KSF393202:KSF393203 LCB393202:LCB393203 LLX393202:LLX393203 LVT393202:LVT393203 MFP393202:MFP393203 MPL393202:MPL393203 MZH393202:MZH393203 NJD393202:NJD393203 NSZ393202:NSZ393203 OCV393202:OCV393203 OMR393202:OMR393203 OWN393202:OWN393203 PGJ393202:PGJ393203 PQF393202:PQF393203 QAB393202:QAB393203 QJX393202:QJX393203 QTT393202:QTT393203 RDP393202:RDP393203 RNL393202:RNL393203 RXH393202:RXH393203 SHD393202:SHD393203 SQZ393202:SQZ393203 TAV393202:TAV393203 TKR393202:TKR393203 TUN393202:TUN393203 UEJ393202:UEJ393203 UOF393202:UOF393203 UYB393202:UYB393203 VHX393202:VHX393203 VRT393202:VRT393203 WBP393202:WBP393203 WLL393202:WLL393203 WVH393202:WVH393203 E458738:E458739 IV458738:IV458739 SR458738:SR458739 ACN458738:ACN458739 AMJ458738:AMJ458739 AWF458738:AWF458739 BGB458738:BGB458739 BPX458738:BPX458739 BZT458738:BZT458739 CJP458738:CJP458739 CTL458738:CTL458739 DDH458738:DDH458739 DND458738:DND458739 DWZ458738:DWZ458739 EGV458738:EGV458739 EQR458738:EQR458739 FAN458738:FAN458739 FKJ458738:FKJ458739 FUF458738:FUF458739 GEB458738:GEB458739 GNX458738:GNX458739 GXT458738:GXT458739 HHP458738:HHP458739 HRL458738:HRL458739 IBH458738:IBH458739 ILD458738:ILD458739 IUZ458738:IUZ458739 JEV458738:JEV458739 JOR458738:JOR458739 JYN458738:JYN458739 KIJ458738:KIJ458739 KSF458738:KSF458739 LCB458738:LCB458739 LLX458738:LLX458739 LVT458738:LVT458739 MFP458738:MFP458739 MPL458738:MPL458739 MZH458738:MZH458739 NJD458738:NJD458739 NSZ458738:NSZ458739 OCV458738:OCV458739 OMR458738:OMR458739 OWN458738:OWN458739 PGJ458738:PGJ458739 PQF458738:PQF458739 QAB458738:QAB458739 QJX458738:QJX458739 QTT458738:QTT458739 RDP458738:RDP458739 RNL458738:RNL458739 RXH458738:RXH458739 SHD458738:SHD458739 SQZ458738:SQZ458739 TAV458738:TAV458739 TKR458738:TKR458739 TUN458738:TUN458739 UEJ458738:UEJ458739 UOF458738:UOF458739 UYB458738:UYB458739 VHX458738:VHX458739 VRT458738:VRT458739 WBP458738:WBP458739 WLL458738:WLL458739 WVH458738:WVH458739 E524274:E524275 IV524274:IV524275 SR524274:SR524275 ACN524274:ACN524275 AMJ524274:AMJ524275 AWF524274:AWF524275 BGB524274:BGB524275 BPX524274:BPX524275 BZT524274:BZT524275 CJP524274:CJP524275 CTL524274:CTL524275 DDH524274:DDH524275 DND524274:DND524275 DWZ524274:DWZ524275 EGV524274:EGV524275 EQR524274:EQR524275 FAN524274:FAN524275 FKJ524274:FKJ524275 FUF524274:FUF524275 GEB524274:GEB524275 GNX524274:GNX524275 GXT524274:GXT524275 HHP524274:HHP524275 HRL524274:HRL524275 IBH524274:IBH524275 ILD524274:ILD524275 IUZ524274:IUZ524275 JEV524274:JEV524275 JOR524274:JOR524275 JYN524274:JYN524275 KIJ524274:KIJ524275 KSF524274:KSF524275 LCB524274:LCB524275 LLX524274:LLX524275 LVT524274:LVT524275 MFP524274:MFP524275 MPL524274:MPL524275 MZH524274:MZH524275 NJD524274:NJD524275 NSZ524274:NSZ524275 OCV524274:OCV524275 OMR524274:OMR524275 OWN524274:OWN524275 PGJ524274:PGJ524275 PQF524274:PQF524275 QAB524274:QAB524275 QJX524274:QJX524275 QTT524274:QTT524275 RDP524274:RDP524275 RNL524274:RNL524275 RXH524274:RXH524275 SHD524274:SHD524275 SQZ524274:SQZ524275 TAV524274:TAV524275 TKR524274:TKR524275 TUN524274:TUN524275 UEJ524274:UEJ524275 UOF524274:UOF524275 UYB524274:UYB524275 VHX524274:VHX524275 VRT524274:VRT524275 WBP524274:WBP524275 WLL524274:WLL524275 WVH524274:WVH524275 E589810:E589811 IV589810:IV589811 SR589810:SR589811 ACN589810:ACN589811 AMJ589810:AMJ589811 AWF589810:AWF589811 BGB589810:BGB589811 BPX589810:BPX589811 BZT589810:BZT589811 CJP589810:CJP589811 CTL589810:CTL589811 DDH589810:DDH589811 DND589810:DND589811 DWZ589810:DWZ589811 EGV589810:EGV589811 EQR589810:EQR589811 FAN589810:FAN589811 FKJ589810:FKJ589811 FUF589810:FUF589811 GEB589810:GEB589811 GNX589810:GNX589811 GXT589810:GXT589811 HHP589810:HHP589811 HRL589810:HRL589811 IBH589810:IBH589811 ILD589810:ILD589811 IUZ589810:IUZ589811 JEV589810:JEV589811 JOR589810:JOR589811 JYN589810:JYN589811 KIJ589810:KIJ589811 KSF589810:KSF589811 LCB589810:LCB589811 LLX589810:LLX589811 LVT589810:LVT589811 MFP589810:MFP589811 MPL589810:MPL589811 MZH589810:MZH589811 NJD589810:NJD589811 NSZ589810:NSZ589811 OCV589810:OCV589811 OMR589810:OMR589811 OWN589810:OWN589811 PGJ589810:PGJ589811 PQF589810:PQF589811 QAB589810:QAB589811 QJX589810:QJX589811 QTT589810:QTT589811 RDP589810:RDP589811 RNL589810:RNL589811 RXH589810:RXH589811 SHD589810:SHD589811 SQZ589810:SQZ589811 TAV589810:TAV589811 TKR589810:TKR589811 TUN589810:TUN589811 UEJ589810:UEJ589811 UOF589810:UOF589811 UYB589810:UYB589811 VHX589810:VHX589811 VRT589810:VRT589811 WBP589810:WBP589811 WLL589810:WLL589811 WVH589810:WVH589811 E655346:E655347 IV655346:IV655347 SR655346:SR655347 ACN655346:ACN655347 AMJ655346:AMJ655347 AWF655346:AWF655347 BGB655346:BGB655347 BPX655346:BPX655347 BZT655346:BZT655347 CJP655346:CJP655347 CTL655346:CTL655347 DDH655346:DDH655347 DND655346:DND655347 DWZ655346:DWZ655347 EGV655346:EGV655347 EQR655346:EQR655347 FAN655346:FAN655347 FKJ655346:FKJ655347 FUF655346:FUF655347 GEB655346:GEB655347 GNX655346:GNX655347 GXT655346:GXT655347 HHP655346:HHP655347 HRL655346:HRL655347 IBH655346:IBH655347 ILD655346:ILD655347 IUZ655346:IUZ655347 JEV655346:JEV655347 JOR655346:JOR655347 JYN655346:JYN655347 KIJ655346:KIJ655347 KSF655346:KSF655347 LCB655346:LCB655347 LLX655346:LLX655347 LVT655346:LVT655347 MFP655346:MFP655347 MPL655346:MPL655347 MZH655346:MZH655347 NJD655346:NJD655347 NSZ655346:NSZ655347 OCV655346:OCV655347 OMR655346:OMR655347 OWN655346:OWN655347 PGJ655346:PGJ655347 PQF655346:PQF655347 QAB655346:QAB655347 QJX655346:QJX655347 QTT655346:QTT655347 RDP655346:RDP655347 RNL655346:RNL655347 RXH655346:RXH655347 SHD655346:SHD655347 SQZ655346:SQZ655347 TAV655346:TAV655347 TKR655346:TKR655347 TUN655346:TUN655347 UEJ655346:UEJ655347 UOF655346:UOF655347 UYB655346:UYB655347 VHX655346:VHX655347 VRT655346:VRT655347 WBP655346:WBP655347 WLL655346:WLL655347 WVH655346:WVH655347 E720882:E720883 IV720882:IV720883 SR720882:SR720883 ACN720882:ACN720883 AMJ720882:AMJ720883 AWF720882:AWF720883 BGB720882:BGB720883 BPX720882:BPX720883 BZT720882:BZT720883 CJP720882:CJP720883 CTL720882:CTL720883 DDH720882:DDH720883 DND720882:DND720883 DWZ720882:DWZ720883 EGV720882:EGV720883 EQR720882:EQR720883 FAN720882:FAN720883 FKJ720882:FKJ720883 FUF720882:FUF720883 GEB720882:GEB720883 GNX720882:GNX720883 GXT720882:GXT720883 HHP720882:HHP720883 HRL720882:HRL720883 IBH720882:IBH720883 ILD720882:ILD720883 IUZ720882:IUZ720883 JEV720882:JEV720883 JOR720882:JOR720883 JYN720882:JYN720883 KIJ720882:KIJ720883 KSF720882:KSF720883 LCB720882:LCB720883 LLX720882:LLX720883 LVT720882:LVT720883 MFP720882:MFP720883 MPL720882:MPL720883 MZH720882:MZH720883 NJD720882:NJD720883 NSZ720882:NSZ720883 OCV720882:OCV720883 OMR720882:OMR720883 OWN720882:OWN720883 PGJ720882:PGJ720883 PQF720882:PQF720883 QAB720882:QAB720883 QJX720882:QJX720883 QTT720882:QTT720883 RDP720882:RDP720883 RNL720882:RNL720883 RXH720882:RXH720883 SHD720882:SHD720883 SQZ720882:SQZ720883 TAV720882:TAV720883 TKR720882:TKR720883 TUN720882:TUN720883 UEJ720882:UEJ720883 UOF720882:UOF720883 UYB720882:UYB720883 VHX720882:VHX720883 VRT720882:VRT720883 WBP720882:WBP720883 WLL720882:WLL720883 WVH720882:WVH720883 E786418:E786419 IV786418:IV786419 SR786418:SR786419 ACN786418:ACN786419 AMJ786418:AMJ786419 AWF786418:AWF786419 BGB786418:BGB786419 BPX786418:BPX786419 BZT786418:BZT786419 CJP786418:CJP786419 CTL786418:CTL786419 DDH786418:DDH786419 DND786418:DND786419 DWZ786418:DWZ786419 EGV786418:EGV786419 EQR786418:EQR786419 FAN786418:FAN786419 FKJ786418:FKJ786419 FUF786418:FUF786419 GEB786418:GEB786419 GNX786418:GNX786419 GXT786418:GXT786419 HHP786418:HHP786419 HRL786418:HRL786419 IBH786418:IBH786419 ILD786418:ILD786419 IUZ786418:IUZ786419 JEV786418:JEV786419 JOR786418:JOR786419 JYN786418:JYN786419 KIJ786418:KIJ786419 KSF786418:KSF786419 LCB786418:LCB786419 LLX786418:LLX786419 LVT786418:LVT786419 MFP786418:MFP786419 MPL786418:MPL786419 MZH786418:MZH786419 NJD786418:NJD786419 NSZ786418:NSZ786419 OCV786418:OCV786419 OMR786418:OMR786419 OWN786418:OWN786419 PGJ786418:PGJ786419 PQF786418:PQF786419 QAB786418:QAB786419 QJX786418:QJX786419 QTT786418:QTT786419 RDP786418:RDP786419 RNL786418:RNL786419 RXH786418:RXH786419 SHD786418:SHD786419 SQZ786418:SQZ786419 TAV786418:TAV786419 TKR786418:TKR786419 TUN786418:TUN786419 UEJ786418:UEJ786419 UOF786418:UOF786419 UYB786418:UYB786419 VHX786418:VHX786419 VRT786418:VRT786419 WBP786418:WBP786419 WLL786418:WLL786419 WVH786418:WVH786419 E851954:E851955 IV851954:IV851955 SR851954:SR851955 ACN851954:ACN851955 AMJ851954:AMJ851955 AWF851954:AWF851955 BGB851954:BGB851955 BPX851954:BPX851955 BZT851954:BZT851955 CJP851954:CJP851955 CTL851954:CTL851955 DDH851954:DDH851955 DND851954:DND851955 DWZ851954:DWZ851955 EGV851954:EGV851955 EQR851954:EQR851955 FAN851954:FAN851955 FKJ851954:FKJ851955 FUF851954:FUF851955 GEB851954:GEB851955 GNX851954:GNX851955 GXT851954:GXT851955 HHP851954:HHP851955 HRL851954:HRL851955 IBH851954:IBH851955 ILD851954:ILD851955 IUZ851954:IUZ851955 JEV851954:JEV851955 JOR851954:JOR851955 JYN851954:JYN851955 KIJ851954:KIJ851955 KSF851954:KSF851955 LCB851954:LCB851955 LLX851954:LLX851955 LVT851954:LVT851955 MFP851954:MFP851955 MPL851954:MPL851955 MZH851954:MZH851955 NJD851954:NJD851955 NSZ851954:NSZ851955 OCV851954:OCV851955 OMR851954:OMR851955 OWN851954:OWN851955 PGJ851954:PGJ851955 PQF851954:PQF851955 QAB851954:QAB851955 QJX851954:QJX851955 QTT851954:QTT851955 RDP851954:RDP851955 RNL851954:RNL851955 RXH851954:RXH851955 SHD851954:SHD851955 SQZ851954:SQZ851955 TAV851954:TAV851955 TKR851954:TKR851955 TUN851954:TUN851955 UEJ851954:UEJ851955 UOF851954:UOF851955 UYB851954:UYB851955 VHX851954:VHX851955 VRT851954:VRT851955 WBP851954:WBP851955 WLL851954:WLL851955 WVH851954:WVH851955 E917490:E917491 IV917490:IV917491 SR917490:SR917491 ACN917490:ACN917491 AMJ917490:AMJ917491 AWF917490:AWF917491 BGB917490:BGB917491 BPX917490:BPX917491 BZT917490:BZT917491 CJP917490:CJP917491 CTL917490:CTL917491 DDH917490:DDH917491 DND917490:DND917491 DWZ917490:DWZ917491 EGV917490:EGV917491 EQR917490:EQR917491 FAN917490:FAN917491 FKJ917490:FKJ917491 FUF917490:FUF917491 GEB917490:GEB917491 GNX917490:GNX917491 GXT917490:GXT917491 HHP917490:HHP917491 HRL917490:HRL917491 IBH917490:IBH917491 ILD917490:ILD917491 IUZ917490:IUZ917491 JEV917490:JEV917491 JOR917490:JOR917491 JYN917490:JYN917491 KIJ917490:KIJ917491 KSF917490:KSF917491 LCB917490:LCB917491 LLX917490:LLX917491 LVT917490:LVT917491 MFP917490:MFP917491 MPL917490:MPL917491 MZH917490:MZH917491 NJD917490:NJD917491 NSZ917490:NSZ917491 OCV917490:OCV917491 OMR917490:OMR917491 OWN917490:OWN917491 PGJ917490:PGJ917491 PQF917490:PQF917491 QAB917490:QAB917491 QJX917490:QJX917491 QTT917490:QTT917491 RDP917490:RDP917491 RNL917490:RNL917491 RXH917490:RXH917491 SHD917490:SHD917491 SQZ917490:SQZ917491 TAV917490:TAV917491 TKR917490:TKR917491 TUN917490:TUN917491 UEJ917490:UEJ917491 UOF917490:UOF917491 UYB917490:UYB917491 VHX917490:VHX917491 VRT917490:VRT917491 WBP917490:WBP917491 WLL917490:WLL917491 WVH917490:WVH917491 E983026:E983027 IV983026:IV983027 SR983026:SR983027 ACN983026:ACN983027 AMJ983026:AMJ983027 AWF983026:AWF983027 BGB983026:BGB983027 BPX983026:BPX983027 BZT983026:BZT983027 CJP983026:CJP983027 CTL983026:CTL983027 DDH983026:DDH983027 DND983026:DND983027 DWZ983026:DWZ983027 EGV983026:EGV983027 EQR983026:EQR983027 FAN983026:FAN983027 FKJ983026:FKJ983027 FUF983026:FUF983027 GEB983026:GEB983027 GNX983026:GNX983027 GXT983026:GXT983027 HHP983026:HHP983027 HRL983026:HRL983027 IBH983026:IBH983027 ILD983026:ILD983027 IUZ983026:IUZ983027 JEV983026:JEV983027 JOR983026:JOR983027 JYN983026:JYN983027 KIJ983026:KIJ983027 KSF983026:KSF983027 LCB983026:LCB983027 LLX983026:LLX983027 LVT983026:LVT983027 MFP983026:MFP983027 MPL983026:MPL983027 MZH983026:MZH983027 NJD983026:NJD983027 NSZ983026:NSZ983027 OCV983026:OCV983027 OMR983026:OMR983027 OWN983026:OWN983027 PGJ983026:PGJ983027 PQF983026:PQF983027 QAB983026:QAB983027 QJX983026:QJX983027 QTT983026:QTT983027 RDP983026:RDP983027 RNL983026:RNL983027 RXH983026:RXH983027 SHD983026:SHD983027 SQZ983026:SQZ983027 TAV983026:TAV983027 TKR983026:TKR983027 TUN983026:TUN983027 UEJ983026:UEJ983027 UOF983026:UOF983027 UYB983026:UYB983027 VHX983026:VHX983027 VRT983026:VRT983027 WBP983026:WBP983027 WLL983026:WLL983027 IV5:IV15 WVH5:WVH15 WLL5:WLL15 WBP5:WBP15 VRT5:VRT15 VHX5:VHX15 UYB5:UYB15 UOF5:UOF15 UEJ5:UEJ15 TUN5:TUN15 TKR5:TKR15 TAV5:TAV15 SQZ5:SQZ15 SHD5:SHD15 RXH5:RXH15 RNL5:RNL15 RDP5:RDP15 QTT5:QTT15 QJX5:QJX15 QAB5:QAB15 PQF5:PQF15 PGJ5:PGJ15 OWN5:OWN15 OMR5:OMR15 OCV5:OCV15 NSZ5:NSZ15 NJD5:NJD15 MZH5:MZH15 MPL5:MPL15 MFP5:MFP15 LVT5:LVT15 LLX5:LLX15 LCB5:LCB15 KSF5:KSF15 KIJ5:KIJ15 JYN5:JYN15 JOR5:JOR15 JEV5:JEV15 IUZ5:IUZ15 ILD5:ILD15 IBH5:IBH15 HRL5:HRL15 HHP5:HHP15 GXT5:GXT15 GNX5:GNX15 GEB5:GEB15 FUF5:FUF15 FKJ5:FKJ15 FAN5:FAN15 EQR5:EQR15 EGV5:EGV15 DWZ5:DWZ15 DND5:DND15 DDH5:DDH15 CTL5:CTL15 CJP5:CJP15 BZT5:BZT15 BPX5:BPX15 BGB5:BGB15 AWF5:AWF15 AMJ5:AMJ15 ACN5:ACN15 SR5:SR15 E5:E15" xr:uid="{00000000-0002-0000-0000-000002000000}"/>
    <dataValidation allowBlank="1" showInputMessage="1" showErrorMessage="1" promptTitle="DİKKAT:" prompt="Ayı yazınız. (EYLÜL gib i...)" sqref="AN65519 KH65519 UD65519 ADZ65519 ANV65519 AXR65519 BHN65519 BRJ65519 CBF65519 CLB65519 CUX65519 DET65519 DOP65519 DYL65519 EIH65519 ESD65519 FBZ65519 FLV65519 FVR65519 GFN65519 GPJ65519 GZF65519 HJB65519 HSX65519 ICT65519 IMP65519 IWL65519 JGH65519 JQD65519 JZZ65519 KJV65519 KTR65519 LDN65519 LNJ65519 LXF65519 MHB65519 MQX65519 NAT65519 NKP65519 NUL65519 OEH65519 OOD65519 OXZ65519 PHV65519 PRR65519 QBN65519 QLJ65519 QVF65519 RFB65519 ROX65519 RYT65519 SIP65519 SSL65519 TCH65519 TMD65519 TVZ65519 UFV65519 UPR65519 UZN65519 VJJ65519 VTF65519 WDB65519 WMX65519 WWT65519 AN131055 KH131055 UD131055 ADZ131055 ANV131055 AXR131055 BHN131055 BRJ131055 CBF131055 CLB131055 CUX131055 DET131055 DOP131055 DYL131055 EIH131055 ESD131055 FBZ131055 FLV131055 FVR131055 GFN131055 GPJ131055 GZF131055 HJB131055 HSX131055 ICT131055 IMP131055 IWL131055 JGH131055 JQD131055 JZZ131055 KJV131055 KTR131055 LDN131055 LNJ131055 LXF131055 MHB131055 MQX131055 NAT131055 NKP131055 NUL131055 OEH131055 OOD131055 OXZ131055 PHV131055 PRR131055 QBN131055 QLJ131055 QVF131055 RFB131055 ROX131055 RYT131055 SIP131055 SSL131055 TCH131055 TMD131055 TVZ131055 UFV131055 UPR131055 UZN131055 VJJ131055 VTF131055 WDB131055 WMX131055 WWT131055 AN196591 KH196591 UD196591 ADZ196591 ANV196591 AXR196591 BHN196591 BRJ196591 CBF196591 CLB196591 CUX196591 DET196591 DOP196591 DYL196591 EIH196591 ESD196591 FBZ196591 FLV196591 FVR196591 GFN196591 GPJ196591 GZF196591 HJB196591 HSX196591 ICT196591 IMP196591 IWL196591 JGH196591 JQD196591 JZZ196591 KJV196591 KTR196591 LDN196591 LNJ196591 LXF196591 MHB196591 MQX196591 NAT196591 NKP196591 NUL196591 OEH196591 OOD196591 OXZ196591 PHV196591 PRR196591 QBN196591 QLJ196591 QVF196591 RFB196591 ROX196591 RYT196591 SIP196591 SSL196591 TCH196591 TMD196591 TVZ196591 UFV196591 UPR196591 UZN196591 VJJ196591 VTF196591 WDB196591 WMX196591 WWT196591 AN262127 KH262127 UD262127 ADZ262127 ANV262127 AXR262127 BHN262127 BRJ262127 CBF262127 CLB262127 CUX262127 DET262127 DOP262127 DYL262127 EIH262127 ESD262127 FBZ262127 FLV262127 FVR262127 GFN262127 GPJ262127 GZF262127 HJB262127 HSX262127 ICT262127 IMP262127 IWL262127 JGH262127 JQD262127 JZZ262127 KJV262127 KTR262127 LDN262127 LNJ262127 LXF262127 MHB262127 MQX262127 NAT262127 NKP262127 NUL262127 OEH262127 OOD262127 OXZ262127 PHV262127 PRR262127 QBN262127 QLJ262127 QVF262127 RFB262127 ROX262127 RYT262127 SIP262127 SSL262127 TCH262127 TMD262127 TVZ262127 UFV262127 UPR262127 UZN262127 VJJ262127 VTF262127 WDB262127 WMX262127 WWT262127 AN327663 KH327663 UD327663 ADZ327663 ANV327663 AXR327663 BHN327663 BRJ327663 CBF327663 CLB327663 CUX327663 DET327663 DOP327663 DYL327663 EIH327663 ESD327663 FBZ327663 FLV327663 FVR327663 GFN327663 GPJ327663 GZF327663 HJB327663 HSX327663 ICT327663 IMP327663 IWL327663 JGH327663 JQD327663 JZZ327663 KJV327663 KTR327663 LDN327663 LNJ327663 LXF327663 MHB327663 MQX327663 NAT327663 NKP327663 NUL327663 OEH327663 OOD327663 OXZ327663 PHV327663 PRR327663 QBN327663 QLJ327663 QVF327663 RFB327663 ROX327663 RYT327663 SIP327663 SSL327663 TCH327663 TMD327663 TVZ327663 UFV327663 UPR327663 UZN327663 VJJ327663 VTF327663 WDB327663 WMX327663 WWT327663 AN393199 KH393199 UD393199 ADZ393199 ANV393199 AXR393199 BHN393199 BRJ393199 CBF393199 CLB393199 CUX393199 DET393199 DOP393199 DYL393199 EIH393199 ESD393199 FBZ393199 FLV393199 FVR393199 GFN393199 GPJ393199 GZF393199 HJB393199 HSX393199 ICT393199 IMP393199 IWL393199 JGH393199 JQD393199 JZZ393199 KJV393199 KTR393199 LDN393199 LNJ393199 LXF393199 MHB393199 MQX393199 NAT393199 NKP393199 NUL393199 OEH393199 OOD393199 OXZ393199 PHV393199 PRR393199 QBN393199 QLJ393199 QVF393199 RFB393199 ROX393199 RYT393199 SIP393199 SSL393199 TCH393199 TMD393199 TVZ393199 UFV393199 UPR393199 UZN393199 VJJ393199 VTF393199 WDB393199 WMX393199 WWT393199 AN458735 KH458735 UD458735 ADZ458735 ANV458735 AXR458735 BHN458735 BRJ458735 CBF458735 CLB458735 CUX458735 DET458735 DOP458735 DYL458735 EIH458735 ESD458735 FBZ458735 FLV458735 FVR458735 GFN458735 GPJ458735 GZF458735 HJB458735 HSX458735 ICT458735 IMP458735 IWL458735 JGH458735 JQD458735 JZZ458735 KJV458735 KTR458735 LDN458735 LNJ458735 LXF458735 MHB458735 MQX458735 NAT458735 NKP458735 NUL458735 OEH458735 OOD458735 OXZ458735 PHV458735 PRR458735 QBN458735 QLJ458735 QVF458735 RFB458735 ROX458735 RYT458735 SIP458735 SSL458735 TCH458735 TMD458735 TVZ458735 UFV458735 UPR458735 UZN458735 VJJ458735 VTF458735 WDB458735 WMX458735 WWT458735 AN524271 KH524271 UD524271 ADZ524271 ANV524271 AXR524271 BHN524271 BRJ524271 CBF524271 CLB524271 CUX524271 DET524271 DOP524271 DYL524271 EIH524271 ESD524271 FBZ524271 FLV524271 FVR524271 GFN524271 GPJ524271 GZF524271 HJB524271 HSX524271 ICT524271 IMP524271 IWL524271 JGH524271 JQD524271 JZZ524271 KJV524271 KTR524271 LDN524271 LNJ524271 LXF524271 MHB524271 MQX524271 NAT524271 NKP524271 NUL524271 OEH524271 OOD524271 OXZ524271 PHV524271 PRR524271 QBN524271 QLJ524271 QVF524271 RFB524271 ROX524271 RYT524271 SIP524271 SSL524271 TCH524271 TMD524271 TVZ524271 UFV524271 UPR524271 UZN524271 VJJ524271 VTF524271 WDB524271 WMX524271 WWT524271 AN589807 KH589807 UD589807 ADZ589807 ANV589807 AXR589807 BHN589807 BRJ589807 CBF589807 CLB589807 CUX589807 DET589807 DOP589807 DYL589807 EIH589807 ESD589807 FBZ589807 FLV589807 FVR589807 GFN589807 GPJ589807 GZF589807 HJB589807 HSX589807 ICT589807 IMP589807 IWL589807 JGH589807 JQD589807 JZZ589807 KJV589807 KTR589807 LDN589807 LNJ589807 LXF589807 MHB589807 MQX589807 NAT589807 NKP589807 NUL589807 OEH589807 OOD589807 OXZ589807 PHV589807 PRR589807 QBN589807 QLJ589807 QVF589807 RFB589807 ROX589807 RYT589807 SIP589807 SSL589807 TCH589807 TMD589807 TVZ589807 UFV589807 UPR589807 UZN589807 VJJ589807 VTF589807 WDB589807 WMX589807 WWT589807 AN655343 KH655343 UD655343 ADZ655343 ANV655343 AXR655343 BHN655343 BRJ655343 CBF655343 CLB655343 CUX655343 DET655343 DOP655343 DYL655343 EIH655343 ESD655343 FBZ655343 FLV655343 FVR655343 GFN655343 GPJ655343 GZF655343 HJB655343 HSX655343 ICT655343 IMP655343 IWL655343 JGH655343 JQD655343 JZZ655343 KJV655343 KTR655343 LDN655343 LNJ655343 LXF655343 MHB655343 MQX655343 NAT655343 NKP655343 NUL655343 OEH655343 OOD655343 OXZ655343 PHV655343 PRR655343 QBN655343 QLJ655343 QVF655343 RFB655343 ROX655343 RYT655343 SIP655343 SSL655343 TCH655343 TMD655343 TVZ655343 UFV655343 UPR655343 UZN655343 VJJ655343 VTF655343 WDB655343 WMX655343 WWT655343 AN720879 KH720879 UD720879 ADZ720879 ANV720879 AXR720879 BHN720879 BRJ720879 CBF720879 CLB720879 CUX720879 DET720879 DOP720879 DYL720879 EIH720879 ESD720879 FBZ720879 FLV720879 FVR720879 GFN720879 GPJ720879 GZF720879 HJB720879 HSX720879 ICT720879 IMP720879 IWL720879 JGH720879 JQD720879 JZZ720879 KJV720879 KTR720879 LDN720879 LNJ720879 LXF720879 MHB720879 MQX720879 NAT720879 NKP720879 NUL720879 OEH720879 OOD720879 OXZ720879 PHV720879 PRR720879 QBN720879 QLJ720879 QVF720879 RFB720879 ROX720879 RYT720879 SIP720879 SSL720879 TCH720879 TMD720879 TVZ720879 UFV720879 UPR720879 UZN720879 VJJ720879 VTF720879 WDB720879 WMX720879 WWT720879 AN786415 KH786415 UD786415 ADZ786415 ANV786415 AXR786415 BHN786415 BRJ786415 CBF786415 CLB786415 CUX786415 DET786415 DOP786415 DYL786415 EIH786415 ESD786415 FBZ786415 FLV786415 FVR786415 GFN786415 GPJ786415 GZF786415 HJB786415 HSX786415 ICT786415 IMP786415 IWL786415 JGH786415 JQD786415 JZZ786415 KJV786415 KTR786415 LDN786415 LNJ786415 LXF786415 MHB786415 MQX786415 NAT786415 NKP786415 NUL786415 OEH786415 OOD786415 OXZ786415 PHV786415 PRR786415 QBN786415 QLJ786415 QVF786415 RFB786415 ROX786415 RYT786415 SIP786415 SSL786415 TCH786415 TMD786415 TVZ786415 UFV786415 UPR786415 UZN786415 VJJ786415 VTF786415 WDB786415 WMX786415 WWT786415 AN851951 KH851951 UD851951 ADZ851951 ANV851951 AXR851951 BHN851951 BRJ851951 CBF851951 CLB851951 CUX851951 DET851951 DOP851951 DYL851951 EIH851951 ESD851951 FBZ851951 FLV851951 FVR851951 GFN851951 GPJ851951 GZF851951 HJB851951 HSX851951 ICT851951 IMP851951 IWL851951 JGH851951 JQD851951 JZZ851951 KJV851951 KTR851951 LDN851951 LNJ851951 LXF851951 MHB851951 MQX851951 NAT851951 NKP851951 NUL851951 OEH851951 OOD851951 OXZ851951 PHV851951 PRR851951 QBN851951 QLJ851951 QVF851951 RFB851951 ROX851951 RYT851951 SIP851951 SSL851951 TCH851951 TMD851951 TVZ851951 UFV851951 UPR851951 UZN851951 VJJ851951 VTF851951 WDB851951 WMX851951 WWT851951 AN917487 KH917487 UD917487 ADZ917487 ANV917487 AXR917487 BHN917487 BRJ917487 CBF917487 CLB917487 CUX917487 DET917487 DOP917487 DYL917487 EIH917487 ESD917487 FBZ917487 FLV917487 FVR917487 GFN917487 GPJ917487 GZF917487 HJB917487 HSX917487 ICT917487 IMP917487 IWL917487 JGH917487 JQD917487 JZZ917487 KJV917487 KTR917487 LDN917487 LNJ917487 LXF917487 MHB917487 MQX917487 NAT917487 NKP917487 NUL917487 OEH917487 OOD917487 OXZ917487 PHV917487 PRR917487 QBN917487 QLJ917487 QVF917487 RFB917487 ROX917487 RYT917487 SIP917487 SSL917487 TCH917487 TMD917487 TVZ917487 UFV917487 UPR917487 UZN917487 VJJ917487 VTF917487 WDB917487 WMX917487 WWT917487 AN983023 KH983023 UD983023 ADZ983023 ANV983023 AXR983023 BHN983023 BRJ983023 CBF983023 CLB983023 CUX983023 DET983023 DOP983023 DYL983023 EIH983023 ESD983023 FBZ983023 FLV983023 FVR983023 GFN983023 GPJ983023 GZF983023 HJB983023 HSX983023 ICT983023 IMP983023 IWL983023 JGH983023 JQD983023 JZZ983023 KJV983023 KTR983023 LDN983023 LNJ983023 LXF983023 MHB983023 MQX983023 NAT983023 NKP983023 NUL983023 OEH983023 OOD983023 OXZ983023 PHV983023 PRR983023 QBN983023 QLJ983023 QVF983023 RFB983023 ROX983023 RYT983023 SIP983023 SSL983023 TCH983023 TMD983023 TVZ983023 UFV983023 UPR983023 UZN983023 VJJ983023 VTF983023 WDB983023 WMX983023 WWT983023 WWT2 WMX2 WDB2 VTF2 VJJ2 UZN2 UPR2 UFV2 TVZ2 TMD2 TCH2 SSL2 SIP2 RYT2 ROX2 RFB2 QVF2 QLJ2 QBN2 PRR2 PHV2 OXZ2 OOD2 OEH2 NUL2 NKP2 NAT2 MQX2 MHB2 LXF2 LNJ2 LDN2 KTR2 KJV2 JZZ2 JQD2 JGH2 IWL2 IMP2 ICT2 HSX2 HJB2 GZF2 GPJ2 GFN2 FVR2 FLV2 FBZ2 ESD2 EIH2 DYL2 DOP2 DET2 CUX2 CLB2 CBF2 BRJ2 BHN2 AXR2 ANV2 ADZ2 UD2 KH2 AN2" xr:uid="{00000000-0002-0000-0000-000003000000}"/>
    <dataValidation allowBlank="1" showInputMessage="1" showErrorMessage="1" promptTitle="DİKKAT:" prompt="Günlük girdiği ücretli ders saati sayısını yazınız." sqref="IW65522:KA65551 SS65522:TW65551 ACO65522:ADS65551 AMK65522:ANO65551 AWG65522:AXK65551 BGC65522:BHG65551 BPY65522:BRC65551 BZU65522:CAY65551 CJQ65522:CKU65551 CTM65522:CUQ65551 DDI65522:DEM65551 DNE65522:DOI65551 DXA65522:DYE65551 EGW65522:EIA65551 EQS65522:ERW65551 FAO65522:FBS65551 FKK65522:FLO65551 FUG65522:FVK65551 GEC65522:GFG65551 GNY65522:GPC65551 GXU65522:GYY65551 HHQ65522:HIU65551 HRM65522:HSQ65551 IBI65522:ICM65551 ILE65522:IMI65551 IVA65522:IWE65551 JEW65522:JGA65551 JOS65522:JPW65551 JYO65522:JZS65551 KIK65522:KJO65551 KSG65522:KTK65551 LCC65522:LDG65551 LLY65522:LNC65551 LVU65522:LWY65551 MFQ65522:MGU65551 MPM65522:MQQ65551 MZI65522:NAM65551 NJE65522:NKI65551 NTA65522:NUE65551 OCW65522:OEA65551 OMS65522:ONW65551 OWO65522:OXS65551 PGK65522:PHO65551 PQG65522:PRK65551 QAC65522:QBG65551 QJY65522:QLC65551 QTU65522:QUY65551 RDQ65522:REU65551 RNM65522:ROQ65551 RXI65522:RYM65551 SHE65522:SII65551 SRA65522:SSE65551 TAW65522:TCA65551 TKS65522:TLW65551 TUO65522:TVS65551 UEK65522:UFO65551 UOG65522:UPK65551 UYC65522:UZG65551 VHY65522:VJC65551 VRU65522:VSY65551 WBQ65522:WCU65551 WLM65522:WMQ65551 WVI65522:WWM65551 IW131058:KA131087 SS131058:TW131087 ACO131058:ADS131087 AMK131058:ANO131087 AWG131058:AXK131087 BGC131058:BHG131087 BPY131058:BRC131087 BZU131058:CAY131087 CJQ131058:CKU131087 CTM131058:CUQ131087 DDI131058:DEM131087 DNE131058:DOI131087 DXA131058:DYE131087 EGW131058:EIA131087 EQS131058:ERW131087 FAO131058:FBS131087 FKK131058:FLO131087 FUG131058:FVK131087 GEC131058:GFG131087 GNY131058:GPC131087 GXU131058:GYY131087 HHQ131058:HIU131087 HRM131058:HSQ131087 IBI131058:ICM131087 ILE131058:IMI131087 IVA131058:IWE131087 JEW131058:JGA131087 JOS131058:JPW131087 JYO131058:JZS131087 KIK131058:KJO131087 KSG131058:KTK131087 LCC131058:LDG131087 LLY131058:LNC131087 LVU131058:LWY131087 MFQ131058:MGU131087 MPM131058:MQQ131087 MZI131058:NAM131087 NJE131058:NKI131087 NTA131058:NUE131087 OCW131058:OEA131087 OMS131058:ONW131087 OWO131058:OXS131087 PGK131058:PHO131087 PQG131058:PRK131087 QAC131058:QBG131087 QJY131058:QLC131087 QTU131058:QUY131087 RDQ131058:REU131087 RNM131058:ROQ131087 RXI131058:RYM131087 SHE131058:SII131087 SRA131058:SSE131087 TAW131058:TCA131087 TKS131058:TLW131087 TUO131058:TVS131087 UEK131058:UFO131087 UOG131058:UPK131087 UYC131058:UZG131087 VHY131058:VJC131087 VRU131058:VSY131087 WBQ131058:WCU131087 WLM131058:WMQ131087 WVI131058:WWM131087 IW196594:KA196623 SS196594:TW196623 ACO196594:ADS196623 AMK196594:ANO196623 AWG196594:AXK196623 BGC196594:BHG196623 BPY196594:BRC196623 BZU196594:CAY196623 CJQ196594:CKU196623 CTM196594:CUQ196623 DDI196594:DEM196623 DNE196594:DOI196623 DXA196594:DYE196623 EGW196594:EIA196623 EQS196594:ERW196623 FAO196594:FBS196623 FKK196594:FLO196623 FUG196594:FVK196623 GEC196594:GFG196623 GNY196594:GPC196623 GXU196594:GYY196623 HHQ196594:HIU196623 HRM196594:HSQ196623 IBI196594:ICM196623 ILE196594:IMI196623 IVA196594:IWE196623 JEW196594:JGA196623 JOS196594:JPW196623 JYO196594:JZS196623 KIK196594:KJO196623 KSG196594:KTK196623 LCC196594:LDG196623 LLY196594:LNC196623 LVU196594:LWY196623 MFQ196594:MGU196623 MPM196594:MQQ196623 MZI196594:NAM196623 NJE196594:NKI196623 NTA196594:NUE196623 OCW196594:OEA196623 OMS196594:ONW196623 OWO196594:OXS196623 PGK196594:PHO196623 PQG196594:PRK196623 QAC196594:QBG196623 QJY196594:QLC196623 QTU196594:QUY196623 RDQ196594:REU196623 RNM196594:ROQ196623 RXI196594:RYM196623 SHE196594:SII196623 SRA196594:SSE196623 TAW196594:TCA196623 TKS196594:TLW196623 TUO196594:TVS196623 UEK196594:UFO196623 UOG196594:UPK196623 UYC196594:UZG196623 VHY196594:VJC196623 VRU196594:VSY196623 WBQ196594:WCU196623 WLM196594:WMQ196623 WVI196594:WWM196623 IW262130:KA262159 SS262130:TW262159 ACO262130:ADS262159 AMK262130:ANO262159 AWG262130:AXK262159 BGC262130:BHG262159 BPY262130:BRC262159 BZU262130:CAY262159 CJQ262130:CKU262159 CTM262130:CUQ262159 DDI262130:DEM262159 DNE262130:DOI262159 DXA262130:DYE262159 EGW262130:EIA262159 EQS262130:ERW262159 FAO262130:FBS262159 FKK262130:FLO262159 FUG262130:FVK262159 GEC262130:GFG262159 GNY262130:GPC262159 GXU262130:GYY262159 HHQ262130:HIU262159 HRM262130:HSQ262159 IBI262130:ICM262159 ILE262130:IMI262159 IVA262130:IWE262159 JEW262130:JGA262159 JOS262130:JPW262159 JYO262130:JZS262159 KIK262130:KJO262159 KSG262130:KTK262159 LCC262130:LDG262159 LLY262130:LNC262159 LVU262130:LWY262159 MFQ262130:MGU262159 MPM262130:MQQ262159 MZI262130:NAM262159 NJE262130:NKI262159 NTA262130:NUE262159 OCW262130:OEA262159 OMS262130:ONW262159 OWO262130:OXS262159 PGK262130:PHO262159 PQG262130:PRK262159 QAC262130:QBG262159 QJY262130:QLC262159 QTU262130:QUY262159 RDQ262130:REU262159 RNM262130:ROQ262159 RXI262130:RYM262159 SHE262130:SII262159 SRA262130:SSE262159 TAW262130:TCA262159 TKS262130:TLW262159 TUO262130:TVS262159 UEK262130:UFO262159 UOG262130:UPK262159 UYC262130:UZG262159 VHY262130:VJC262159 VRU262130:VSY262159 WBQ262130:WCU262159 WLM262130:WMQ262159 WVI262130:WWM262159 IW327666:KA327695 SS327666:TW327695 ACO327666:ADS327695 AMK327666:ANO327695 AWG327666:AXK327695 BGC327666:BHG327695 BPY327666:BRC327695 BZU327666:CAY327695 CJQ327666:CKU327695 CTM327666:CUQ327695 DDI327666:DEM327695 DNE327666:DOI327695 DXA327666:DYE327695 EGW327666:EIA327695 EQS327666:ERW327695 FAO327666:FBS327695 FKK327666:FLO327695 FUG327666:FVK327695 GEC327666:GFG327695 GNY327666:GPC327695 GXU327666:GYY327695 HHQ327666:HIU327695 HRM327666:HSQ327695 IBI327666:ICM327695 ILE327666:IMI327695 IVA327666:IWE327695 JEW327666:JGA327695 JOS327666:JPW327695 JYO327666:JZS327695 KIK327666:KJO327695 KSG327666:KTK327695 LCC327666:LDG327695 LLY327666:LNC327695 LVU327666:LWY327695 MFQ327666:MGU327695 MPM327666:MQQ327695 MZI327666:NAM327695 NJE327666:NKI327695 NTA327666:NUE327695 OCW327666:OEA327695 OMS327666:ONW327695 OWO327666:OXS327695 PGK327666:PHO327695 PQG327666:PRK327695 QAC327666:QBG327695 QJY327666:QLC327695 QTU327666:QUY327695 RDQ327666:REU327695 RNM327666:ROQ327695 RXI327666:RYM327695 SHE327666:SII327695 SRA327666:SSE327695 TAW327666:TCA327695 TKS327666:TLW327695 TUO327666:TVS327695 UEK327666:UFO327695 UOG327666:UPK327695 UYC327666:UZG327695 VHY327666:VJC327695 VRU327666:VSY327695 WBQ327666:WCU327695 WLM327666:WMQ327695 WVI327666:WWM327695 IW393202:KA393231 SS393202:TW393231 ACO393202:ADS393231 AMK393202:ANO393231 AWG393202:AXK393231 BGC393202:BHG393231 BPY393202:BRC393231 BZU393202:CAY393231 CJQ393202:CKU393231 CTM393202:CUQ393231 DDI393202:DEM393231 DNE393202:DOI393231 DXA393202:DYE393231 EGW393202:EIA393231 EQS393202:ERW393231 FAO393202:FBS393231 FKK393202:FLO393231 FUG393202:FVK393231 GEC393202:GFG393231 GNY393202:GPC393231 GXU393202:GYY393231 HHQ393202:HIU393231 HRM393202:HSQ393231 IBI393202:ICM393231 ILE393202:IMI393231 IVA393202:IWE393231 JEW393202:JGA393231 JOS393202:JPW393231 JYO393202:JZS393231 KIK393202:KJO393231 KSG393202:KTK393231 LCC393202:LDG393231 LLY393202:LNC393231 LVU393202:LWY393231 MFQ393202:MGU393231 MPM393202:MQQ393231 MZI393202:NAM393231 NJE393202:NKI393231 NTA393202:NUE393231 OCW393202:OEA393231 OMS393202:ONW393231 OWO393202:OXS393231 PGK393202:PHO393231 PQG393202:PRK393231 QAC393202:QBG393231 QJY393202:QLC393231 QTU393202:QUY393231 RDQ393202:REU393231 RNM393202:ROQ393231 RXI393202:RYM393231 SHE393202:SII393231 SRA393202:SSE393231 TAW393202:TCA393231 TKS393202:TLW393231 TUO393202:TVS393231 UEK393202:UFO393231 UOG393202:UPK393231 UYC393202:UZG393231 VHY393202:VJC393231 VRU393202:VSY393231 WBQ393202:WCU393231 WLM393202:WMQ393231 WVI393202:WWM393231 IW458738:KA458767 SS458738:TW458767 ACO458738:ADS458767 AMK458738:ANO458767 AWG458738:AXK458767 BGC458738:BHG458767 BPY458738:BRC458767 BZU458738:CAY458767 CJQ458738:CKU458767 CTM458738:CUQ458767 DDI458738:DEM458767 DNE458738:DOI458767 DXA458738:DYE458767 EGW458738:EIA458767 EQS458738:ERW458767 FAO458738:FBS458767 FKK458738:FLO458767 FUG458738:FVK458767 GEC458738:GFG458767 GNY458738:GPC458767 GXU458738:GYY458767 HHQ458738:HIU458767 HRM458738:HSQ458767 IBI458738:ICM458767 ILE458738:IMI458767 IVA458738:IWE458767 JEW458738:JGA458767 JOS458738:JPW458767 JYO458738:JZS458767 KIK458738:KJO458767 KSG458738:KTK458767 LCC458738:LDG458767 LLY458738:LNC458767 LVU458738:LWY458767 MFQ458738:MGU458767 MPM458738:MQQ458767 MZI458738:NAM458767 NJE458738:NKI458767 NTA458738:NUE458767 OCW458738:OEA458767 OMS458738:ONW458767 OWO458738:OXS458767 PGK458738:PHO458767 PQG458738:PRK458767 QAC458738:QBG458767 QJY458738:QLC458767 QTU458738:QUY458767 RDQ458738:REU458767 RNM458738:ROQ458767 RXI458738:RYM458767 SHE458738:SII458767 SRA458738:SSE458767 TAW458738:TCA458767 TKS458738:TLW458767 TUO458738:TVS458767 UEK458738:UFO458767 UOG458738:UPK458767 UYC458738:UZG458767 VHY458738:VJC458767 VRU458738:VSY458767 WBQ458738:WCU458767 WLM458738:WMQ458767 WVI458738:WWM458767 IW524274:KA524303 SS524274:TW524303 ACO524274:ADS524303 AMK524274:ANO524303 AWG524274:AXK524303 BGC524274:BHG524303 BPY524274:BRC524303 BZU524274:CAY524303 CJQ524274:CKU524303 CTM524274:CUQ524303 DDI524274:DEM524303 DNE524274:DOI524303 DXA524274:DYE524303 EGW524274:EIA524303 EQS524274:ERW524303 FAO524274:FBS524303 FKK524274:FLO524303 FUG524274:FVK524303 GEC524274:GFG524303 GNY524274:GPC524303 GXU524274:GYY524303 HHQ524274:HIU524303 HRM524274:HSQ524303 IBI524274:ICM524303 ILE524274:IMI524303 IVA524274:IWE524303 JEW524274:JGA524303 JOS524274:JPW524303 JYO524274:JZS524303 KIK524274:KJO524303 KSG524274:KTK524303 LCC524274:LDG524303 LLY524274:LNC524303 LVU524274:LWY524303 MFQ524274:MGU524303 MPM524274:MQQ524303 MZI524274:NAM524303 NJE524274:NKI524303 NTA524274:NUE524303 OCW524274:OEA524303 OMS524274:ONW524303 OWO524274:OXS524303 PGK524274:PHO524303 PQG524274:PRK524303 QAC524274:QBG524303 QJY524274:QLC524303 QTU524274:QUY524303 RDQ524274:REU524303 RNM524274:ROQ524303 RXI524274:RYM524303 SHE524274:SII524303 SRA524274:SSE524303 TAW524274:TCA524303 TKS524274:TLW524303 TUO524274:TVS524303 UEK524274:UFO524303 UOG524274:UPK524303 UYC524274:UZG524303 VHY524274:VJC524303 VRU524274:VSY524303 WBQ524274:WCU524303 WLM524274:WMQ524303 WVI524274:WWM524303 IW589810:KA589839 SS589810:TW589839 ACO589810:ADS589839 AMK589810:ANO589839 AWG589810:AXK589839 BGC589810:BHG589839 BPY589810:BRC589839 BZU589810:CAY589839 CJQ589810:CKU589839 CTM589810:CUQ589839 DDI589810:DEM589839 DNE589810:DOI589839 DXA589810:DYE589839 EGW589810:EIA589839 EQS589810:ERW589839 FAO589810:FBS589839 FKK589810:FLO589839 FUG589810:FVK589839 GEC589810:GFG589839 GNY589810:GPC589839 GXU589810:GYY589839 HHQ589810:HIU589839 HRM589810:HSQ589839 IBI589810:ICM589839 ILE589810:IMI589839 IVA589810:IWE589839 JEW589810:JGA589839 JOS589810:JPW589839 JYO589810:JZS589839 KIK589810:KJO589839 KSG589810:KTK589839 LCC589810:LDG589839 LLY589810:LNC589839 LVU589810:LWY589839 MFQ589810:MGU589839 MPM589810:MQQ589839 MZI589810:NAM589839 NJE589810:NKI589839 NTA589810:NUE589839 OCW589810:OEA589839 OMS589810:ONW589839 OWO589810:OXS589839 PGK589810:PHO589839 PQG589810:PRK589839 QAC589810:QBG589839 QJY589810:QLC589839 QTU589810:QUY589839 RDQ589810:REU589839 RNM589810:ROQ589839 RXI589810:RYM589839 SHE589810:SII589839 SRA589810:SSE589839 TAW589810:TCA589839 TKS589810:TLW589839 TUO589810:TVS589839 UEK589810:UFO589839 UOG589810:UPK589839 UYC589810:UZG589839 VHY589810:VJC589839 VRU589810:VSY589839 WBQ589810:WCU589839 WLM589810:WMQ589839 WVI589810:WWM589839 IW655346:KA655375 SS655346:TW655375 ACO655346:ADS655375 AMK655346:ANO655375 AWG655346:AXK655375 BGC655346:BHG655375 BPY655346:BRC655375 BZU655346:CAY655375 CJQ655346:CKU655375 CTM655346:CUQ655375 DDI655346:DEM655375 DNE655346:DOI655375 DXA655346:DYE655375 EGW655346:EIA655375 EQS655346:ERW655375 FAO655346:FBS655375 FKK655346:FLO655375 FUG655346:FVK655375 GEC655346:GFG655375 GNY655346:GPC655375 GXU655346:GYY655375 HHQ655346:HIU655375 HRM655346:HSQ655375 IBI655346:ICM655375 ILE655346:IMI655375 IVA655346:IWE655375 JEW655346:JGA655375 JOS655346:JPW655375 JYO655346:JZS655375 KIK655346:KJO655375 KSG655346:KTK655375 LCC655346:LDG655375 LLY655346:LNC655375 LVU655346:LWY655375 MFQ655346:MGU655375 MPM655346:MQQ655375 MZI655346:NAM655375 NJE655346:NKI655375 NTA655346:NUE655375 OCW655346:OEA655375 OMS655346:ONW655375 OWO655346:OXS655375 PGK655346:PHO655375 PQG655346:PRK655375 QAC655346:QBG655375 QJY655346:QLC655375 QTU655346:QUY655375 RDQ655346:REU655375 RNM655346:ROQ655375 RXI655346:RYM655375 SHE655346:SII655375 SRA655346:SSE655375 TAW655346:TCA655375 TKS655346:TLW655375 TUO655346:TVS655375 UEK655346:UFO655375 UOG655346:UPK655375 UYC655346:UZG655375 VHY655346:VJC655375 VRU655346:VSY655375 WBQ655346:WCU655375 WLM655346:WMQ655375 WVI655346:WWM655375 IW720882:KA720911 SS720882:TW720911 ACO720882:ADS720911 AMK720882:ANO720911 AWG720882:AXK720911 BGC720882:BHG720911 BPY720882:BRC720911 BZU720882:CAY720911 CJQ720882:CKU720911 CTM720882:CUQ720911 DDI720882:DEM720911 DNE720882:DOI720911 DXA720882:DYE720911 EGW720882:EIA720911 EQS720882:ERW720911 FAO720882:FBS720911 FKK720882:FLO720911 FUG720882:FVK720911 GEC720882:GFG720911 GNY720882:GPC720911 GXU720882:GYY720911 HHQ720882:HIU720911 HRM720882:HSQ720911 IBI720882:ICM720911 ILE720882:IMI720911 IVA720882:IWE720911 JEW720882:JGA720911 JOS720882:JPW720911 JYO720882:JZS720911 KIK720882:KJO720911 KSG720882:KTK720911 LCC720882:LDG720911 LLY720882:LNC720911 LVU720882:LWY720911 MFQ720882:MGU720911 MPM720882:MQQ720911 MZI720882:NAM720911 NJE720882:NKI720911 NTA720882:NUE720911 OCW720882:OEA720911 OMS720882:ONW720911 OWO720882:OXS720911 PGK720882:PHO720911 PQG720882:PRK720911 QAC720882:QBG720911 QJY720882:QLC720911 QTU720882:QUY720911 RDQ720882:REU720911 RNM720882:ROQ720911 RXI720882:RYM720911 SHE720882:SII720911 SRA720882:SSE720911 TAW720882:TCA720911 TKS720882:TLW720911 TUO720882:TVS720911 UEK720882:UFO720911 UOG720882:UPK720911 UYC720882:UZG720911 VHY720882:VJC720911 VRU720882:VSY720911 WBQ720882:WCU720911 WLM720882:WMQ720911 WVI720882:WWM720911 IW786418:KA786447 SS786418:TW786447 ACO786418:ADS786447 AMK786418:ANO786447 AWG786418:AXK786447 BGC786418:BHG786447 BPY786418:BRC786447 BZU786418:CAY786447 CJQ786418:CKU786447 CTM786418:CUQ786447 DDI786418:DEM786447 DNE786418:DOI786447 DXA786418:DYE786447 EGW786418:EIA786447 EQS786418:ERW786447 FAO786418:FBS786447 FKK786418:FLO786447 FUG786418:FVK786447 GEC786418:GFG786447 GNY786418:GPC786447 GXU786418:GYY786447 HHQ786418:HIU786447 HRM786418:HSQ786447 IBI786418:ICM786447 ILE786418:IMI786447 IVA786418:IWE786447 JEW786418:JGA786447 JOS786418:JPW786447 JYO786418:JZS786447 KIK786418:KJO786447 KSG786418:KTK786447 LCC786418:LDG786447 LLY786418:LNC786447 LVU786418:LWY786447 MFQ786418:MGU786447 MPM786418:MQQ786447 MZI786418:NAM786447 NJE786418:NKI786447 NTA786418:NUE786447 OCW786418:OEA786447 OMS786418:ONW786447 OWO786418:OXS786447 PGK786418:PHO786447 PQG786418:PRK786447 QAC786418:QBG786447 QJY786418:QLC786447 QTU786418:QUY786447 RDQ786418:REU786447 RNM786418:ROQ786447 RXI786418:RYM786447 SHE786418:SII786447 SRA786418:SSE786447 TAW786418:TCA786447 TKS786418:TLW786447 TUO786418:TVS786447 UEK786418:UFO786447 UOG786418:UPK786447 UYC786418:UZG786447 VHY786418:VJC786447 VRU786418:VSY786447 WBQ786418:WCU786447 WLM786418:WMQ786447 WVI786418:WWM786447 IW851954:KA851983 SS851954:TW851983 ACO851954:ADS851983 AMK851954:ANO851983 AWG851954:AXK851983 BGC851954:BHG851983 BPY851954:BRC851983 BZU851954:CAY851983 CJQ851954:CKU851983 CTM851954:CUQ851983 DDI851954:DEM851983 DNE851954:DOI851983 DXA851954:DYE851983 EGW851954:EIA851983 EQS851954:ERW851983 FAO851954:FBS851983 FKK851954:FLO851983 FUG851954:FVK851983 GEC851954:GFG851983 GNY851954:GPC851983 GXU851954:GYY851983 HHQ851954:HIU851983 HRM851954:HSQ851983 IBI851954:ICM851983 ILE851954:IMI851983 IVA851954:IWE851983 JEW851954:JGA851983 JOS851954:JPW851983 JYO851954:JZS851983 KIK851954:KJO851983 KSG851954:KTK851983 LCC851954:LDG851983 LLY851954:LNC851983 LVU851954:LWY851983 MFQ851954:MGU851983 MPM851954:MQQ851983 MZI851954:NAM851983 NJE851954:NKI851983 NTA851954:NUE851983 OCW851954:OEA851983 OMS851954:ONW851983 OWO851954:OXS851983 PGK851954:PHO851983 PQG851954:PRK851983 QAC851954:QBG851983 QJY851954:QLC851983 QTU851954:QUY851983 RDQ851954:REU851983 RNM851954:ROQ851983 RXI851954:RYM851983 SHE851954:SII851983 SRA851954:SSE851983 TAW851954:TCA851983 TKS851954:TLW851983 TUO851954:TVS851983 UEK851954:UFO851983 UOG851954:UPK851983 UYC851954:UZG851983 VHY851954:VJC851983 VRU851954:VSY851983 WBQ851954:WCU851983 WLM851954:WMQ851983 WVI851954:WWM851983 IW917490:KA917519 SS917490:TW917519 ACO917490:ADS917519 AMK917490:ANO917519 AWG917490:AXK917519 BGC917490:BHG917519 BPY917490:BRC917519 BZU917490:CAY917519 CJQ917490:CKU917519 CTM917490:CUQ917519 DDI917490:DEM917519 DNE917490:DOI917519 DXA917490:DYE917519 EGW917490:EIA917519 EQS917490:ERW917519 FAO917490:FBS917519 FKK917490:FLO917519 FUG917490:FVK917519 GEC917490:GFG917519 GNY917490:GPC917519 GXU917490:GYY917519 HHQ917490:HIU917519 HRM917490:HSQ917519 IBI917490:ICM917519 ILE917490:IMI917519 IVA917490:IWE917519 JEW917490:JGA917519 JOS917490:JPW917519 JYO917490:JZS917519 KIK917490:KJO917519 KSG917490:KTK917519 LCC917490:LDG917519 LLY917490:LNC917519 LVU917490:LWY917519 MFQ917490:MGU917519 MPM917490:MQQ917519 MZI917490:NAM917519 NJE917490:NKI917519 NTA917490:NUE917519 OCW917490:OEA917519 OMS917490:ONW917519 OWO917490:OXS917519 PGK917490:PHO917519 PQG917490:PRK917519 QAC917490:QBG917519 QJY917490:QLC917519 QTU917490:QUY917519 RDQ917490:REU917519 RNM917490:ROQ917519 RXI917490:RYM917519 SHE917490:SII917519 SRA917490:SSE917519 TAW917490:TCA917519 TKS917490:TLW917519 TUO917490:TVS917519 UEK917490:UFO917519 UOG917490:UPK917519 UYC917490:UZG917519 VHY917490:VJC917519 VRU917490:VSY917519 WBQ917490:WCU917519 WLM917490:WMQ917519 WVI917490:WWM917519 IW983026:KA983055 SS983026:TW983055 ACO983026:ADS983055 AMK983026:ANO983055 AWG983026:AXK983055 BGC983026:BHG983055 BPY983026:BRC983055 BZU983026:CAY983055 CJQ983026:CKU983055 CTM983026:CUQ983055 DDI983026:DEM983055 DNE983026:DOI983055 DXA983026:DYE983055 EGW983026:EIA983055 EQS983026:ERW983055 FAO983026:FBS983055 FKK983026:FLO983055 FUG983026:FVK983055 GEC983026:GFG983055 GNY983026:GPC983055 GXU983026:GYY983055 HHQ983026:HIU983055 HRM983026:HSQ983055 IBI983026:ICM983055 ILE983026:IMI983055 IVA983026:IWE983055 JEW983026:JGA983055 JOS983026:JPW983055 JYO983026:JZS983055 KIK983026:KJO983055 KSG983026:KTK983055 LCC983026:LDG983055 LLY983026:LNC983055 LVU983026:LWY983055 MFQ983026:MGU983055 MPM983026:MQQ983055 MZI983026:NAM983055 NJE983026:NKI983055 NTA983026:NUE983055 OCW983026:OEA983055 OMS983026:ONW983055 OWO983026:OXS983055 PGK983026:PHO983055 PQG983026:PRK983055 QAC983026:QBG983055 QJY983026:QLC983055 QTU983026:QUY983055 RDQ983026:REU983055 RNM983026:ROQ983055 RXI983026:RYM983055 SHE983026:SII983055 SRA983026:SSE983055 TAW983026:TCA983055 TKS983026:TLW983055 TUO983026:TVS983055 UEK983026:UFO983055 UOG983026:UPK983055 UYC983026:UZG983055 VHY983026:VJC983055 VRU983026:VSY983055 WBQ983026:WCU983055 WLM983026:WMQ983055 WVI983026:WWM983055 F65522:AL65551 F983026:AL983055 F917490:AL917519 F851954:AL851983 F786418:AL786447 F720882:AL720911 F655346:AL655375 F589810:AL589839 F524274:AL524303 F458738:AL458767 F393202:AL393231 F327666:AL327695 F262130:AL262159 F196594:AL196623 F131058:AL131087 WVI5:WWM15 IW5:KA15 SS5:TW15 ACO5:ADS15 AMK5:ANO15 AWG5:AXK15 BGC5:BHG15 BPY5:BRC15 BZU5:CAY15 CJQ5:CKU15 CTM5:CUQ15 DDI5:DEM15 DNE5:DOI15 DXA5:DYE15 EGW5:EIA15 EQS5:ERW15 FAO5:FBS15 FKK5:FLO15 FUG5:FVK15 GEC5:GFG15 GNY5:GPC15 GXU5:GYY15 HHQ5:HIU15 HRM5:HSQ15 IBI5:ICM15 ILE5:IMI15 IVA5:IWE15 JEW5:JGA15 JOS5:JPW15 JYO5:JZS15 KIK5:KJO15 KSG5:KTK15 LCC5:LDG15 LLY5:LNC15 LVU5:LWY15 MFQ5:MGU15 MPM5:MQQ15 MZI5:NAM15 NJE5:NKI15 NTA5:NUE15 OCW5:OEA15 OMS5:ONW15 OWO5:OXS15 PGK5:PHO15 PQG5:PRK15 QAC5:QBG15 QJY5:QLC15 QTU5:QUY15 RDQ5:REU15 RNM5:ROQ15 RXI5:RYM15 SHE5:SII15 SRA5:SSE15 TAW5:TCA15 TKS5:TLW15 TUO5:TVS15 UEK5:UFO15 UOG5:UPK15 UYC5:UZG15 VHY5:VJC15 VRU5:VSY15 WBQ5:WCU15 WLM5:WMQ15 F5:AL15" xr:uid="{00000000-0002-0000-0000-000004000000}"/>
    <dataValidation allowBlank="1" showInputMessage="1" showErrorMessage="1" promptTitle="DİKKAT:" prompt="Haftalık aldığı &quot;Ders Dışı Hazırlık vePlanlama&quot; ücreti sayısını yazınız." sqref="KB65522:KF65551 TX65522:UB65551 ADT65522:ADX65551 ANP65522:ANT65551 AXL65522:AXP65551 BHH65522:BHL65551 BRD65522:BRH65551 CAZ65522:CBD65551 CKV65522:CKZ65551 CUR65522:CUV65551 DEN65522:DER65551 DOJ65522:DON65551 DYF65522:DYJ65551 EIB65522:EIF65551 ERX65522:ESB65551 FBT65522:FBX65551 FLP65522:FLT65551 FVL65522:FVP65551 GFH65522:GFL65551 GPD65522:GPH65551 GYZ65522:GZD65551 HIV65522:HIZ65551 HSR65522:HSV65551 ICN65522:ICR65551 IMJ65522:IMN65551 IWF65522:IWJ65551 JGB65522:JGF65551 JPX65522:JQB65551 JZT65522:JZX65551 KJP65522:KJT65551 KTL65522:KTP65551 LDH65522:LDL65551 LND65522:LNH65551 LWZ65522:LXD65551 MGV65522:MGZ65551 MQR65522:MQV65551 NAN65522:NAR65551 NKJ65522:NKN65551 NUF65522:NUJ65551 OEB65522:OEF65551 ONX65522:OOB65551 OXT65522:OXX65551 PHP65522:PHT65551 PRL65522:PRP65551 QBH65522:QBL65551 QLD65522:QLH65551 QUZ65522:QVD65551 REV65522:REZ65551 ROR65522:ROV65551 RYN65522:RYR65551 SIJ65522:SIN65551 SSF65522:SSJ65551 TCB65522:TCF65551 TLX65522:TMB65551 TVT65522:TVX65551 UFP65522:UFT65551 UPL65522:UPP65551 UZH65522:UZL65551 VJD65522:VJH65551 VSZ65522:VTD65551 WCV65522:WCZ65551 WMR65522:WMV65551 WWN65522:WWR65551 KB131058:KF131087 TX131058:UB131087 ADT131058:ADX131087 ANP131058:ANT131087 AXL131058:AXP131087 BHH131058:BHL131087 BRD131058:BRH131087 CAZ131058:CBD131087 CKV131058:CKZ131087 CUR131058:CUV131087 DEN131058:DER131087 DOJ131058:DON131087 DYF131058:DYJ131087 EIB131058:EIF131087 ERX131058:ESB131087 FBT131058:FBX131087 FLP131058:FLT131087 FVL131058:FVP131087 GFH131058:GFL131087 GPD131058:GPH131087 GYZ131058:GZD131087 HIV131058:HIZ131087 HSR131058:HSV131087 ICN131058:ICR131087 IMJ131058:IMN131087 IWF131058:IWJ131087 JGB131058:JGF131087 JPX131058:JQB131087 JZT131058:JZX131087 KJP131058:KJT131087 KTL131058:KTP131087 LDH131058:LDL131087 LND131058:LNH131087 LWZ131058:LXD131087 MGV131058:MGZ131087 MQR131058:MQV131087 NAN131058:NAR131087 NKJ131058:NKN131087 NUF131058:NUJ131087 OEB131058:OEF131087 ONX131058:OOB131087 OXT131058:OXX131087 PHP131058:PHT131087 PRL131058:PRP131087 QBH131058:QBL131087 QLD131058:QLH131087 QUZ131058:QVD131087 REV131058:REZ131087 ROR131058:ROV131087 RYN131058:RYR131087 SIJ131058:SIN131087 SSF131058:SSJ131087 TCB131058:TCF131087 TLX131058:TMB131087 TVT131058:TVX131087 UFP131058:UFT131087 UPL131058:UPP131087 UZH131058:UZL131087 VJD131058:VJH131087 VSZ131058:VTD131087 WCV131058:WCZ131087 WMR131058:WMV131087 WWN131058:WWR131087 KB196594:KF196623 TX196594:UB196623 ADT196594:ADX196623 ANP196594:ANT196623 AXL196594:AXP196623 BHH196594:BHL196623 BRD196594:BRH196623 CAZ196594:CBD196623 CKV196594:CKZ196623 CUR196594:CUV196623 DEN196594:DER196623 DOJ196594:DON196623 DYF196594:DYJ196623 EIB196594:EIF196623 ERX196594:ESB196623 FBT196594:FBX196623 FLP196594:FLT196623 FVL196594:FVP196623 GFH196594:GFL196623 GPD196594:GPH196623 GYZ196594:GZD196623 HIV196594:HIZ196623 HSR196594:HSV196623 ICN196594:ICR196623 IMJ196594:IMN196623 IWF196594:IWJ196623 JGB196594:JGF196623 JPX196594:JQB196623 JZT196594:JZX196623 KJP196594:KJT196623 KTL196594:KTP196623 LDH196594:LDL196623 LND196594:LNH196623 LWZ196594:LXD196623 MGV196594:MGZ196623 MQR196594:MQV196623 NAN196594:NAR196623 NKJ196594:NKN196623 NUF196594:NUJ196623 OEB196594:OEF196623 ONX196594:OOB196623 OXT196594:OXX196623 PHP196594:PHT196623 PRL196594:PRP196623 QBH196594:QBL196623 QLD196594:QLH196623 QUZ196594:QVD196623 REV196594:REZ196623 ROR196594:ROV196623 RYN196594:RYR196623 SIJ196594:SIN196623 SSF196594:SSJ196623 TCB196594:TCF196623 TLX196594:TMB196623 TVT196594:TVX196623 UFP196594:UFT196623 UPL196594:UPP196623 UZH196594:UZL196623 VJD196594:VJH196623 VSZ196594:VTD196623 WCV196594:WCZ196623 WMR196594:WMV196623 WWN196594:WWR196623 KB262130:KF262159 TX262130:UB262159 ADT262130:ADX262159 ANP262130:ANT262159 AXL262130:AXP262159 BHH262130:BHL262159 BRD262130:BRH262159 CAZ262130:CBD262159 CKV262130:CKZ262159 CUR262130:CUV262159 DEN262130:DER262159 DOJ262130:DON262159 DYF262130:DYJ262159 EIB262130:EIF262159 ERX262130:ESB262159 FBT262130:FBX262159 FLP262130:FLT262159 FVL262130:FVP262159 GFH262130:GFL262159 GPD262130:GPH262159 GYZ262130:GZD262159 HIV262130:HIZ262159 HSR262130:HSV262159 ICN262130:ICR262159 IMJ262130:IMN262159 IWF262130:IWJ262159 JGB262130:JGF262159 JPX262130:JQB262159 JZT262130:JZX262159 KJP262130:KJT262159 KTL262130:KTP262159 LDH262130:LDL262159 LND262130:LNH262159 LWZ262130:LXD262159 MGV262130:MGZ262159 MQR262130:MQV262159 NAN262130:NAR262159 NKJ262130:NKN262159 NUF262130:NUJ262159 OEB262130:OEF262159 ONX262130:OOB262159 OXT262130:OXX262159 PHP262130:PHT262159 PRL262130:PRP262159 QBH262130:QBL262159 QLD262130:QLH262159 QUZ262130:QVD262159 REV262130:REZ262159 ROR262130:ROV262159 RYN262130:RYR262159 SIJ262130:SIN262159 SSF262130:SSJ262159 TCB262130:TCF262159 TLX262130:TMB262159 TVT262130:TVX262159 UFP262130:UFT262159 UPL262130:UPP262159 UZH262130:UZL262159 VJD262130:VJH262159 VSZ262130:VTD262159 WCV262130:WCZ262159 WMR262130:WMV262159 WWN262130:WWR262159 KB327666:KF327695 TX327666:UB327695 ADT327666:ADX327695 ANP327666:ANT327695 AXL327666:AXP327695 BHH327666:BHL327695 BRD327666:BRH327695 CAZ327666:CBD327695 CKV327666:CKZ327695 CUR327666:CUV327695 DEN327666:DER327695 DOJ327666:DON327695 DYF327666:DYJ327695 EIB327666:EIF327695 ERX327666:ESB327695 FBT327666:FBX327695 FLP327666:FLT327695 FVL327666:FVP327695 GFH327666:GFL327695 GPD327666:GPH327695 GYZ327666:GZD327695 HIV327666:HIZ327695 HSR327666:HSV327695 ICN327666:ICR327695 IMJ327666:IMN327695 IWF327666:IWJ327695 JGB327666:JGF327695 JPX327666:JQB327695 JZT327666:JZX327695 KJP327666:KJT327695 KTL327666:KTP327695 LDH327666:LDL327695 LND327666:LNH327695 LWZ327666:LXD327695 MGV327666:MGZ327695 MQR327666:MQV327695 NAN327666:NAR327695 NKJ327666:NKN327695 NUF327666:NUJ327695 OEB327666:OEF327695 ONX327666:OOB327695 OXT327666:OXX327695 PHP327666:PHT327695 PRL327666:PRP327695 QBH327666:QBL327695 QLD327666:QLH327695 QUZ327666:QVD327695 REV327666:REZ327695 ROR327666:ROV327695 RYN327666:RYR327695 SIJ327666:SIN327695 SSF327666:SSJ327695 TCB327666:TCF327695 TLX327666:TMB327695 TVT327666:TVX327695 UFP327666:UFT327695 UPL327666:UPP327695 UZH327666:UZL327695 VJD327666:VJH327695 VSZ327666:VTD327695 WCV327666:WCZ327695 WMR327666:WMV327695 WWN327666:WWR327695 KB393202:KF393231 TX393202:UB393231 ADT393202:ADX393231 ANP393202:ANT393231 AXL393202:AXP393231 BHH393202:BHL393231 BRD393202:BRH393231 CAZ393202:CBD393231 CKV393202:CKZ393231 CUR393202:CUV393231 DEN393202:DER393231 DOJ393202:DON393231 DYF393202:DYJ393231 EIB393202:EIF393231 ERX393202:ESB393231 FBT393202:FBX393231 FLP393202:FLT393231 FVL393202:FVP393231 GFH393202:GFL393231 GPD393202:GPH393231 GYZ393202:GZD393231 HIV393202:HIZ393231 HSR393202:HSV393231 ICN393202:ICR393231 IMJ393202:IMN393231 IWF393202:IWJ393231 JGB393202:JGF393231 JPX393202:JQB393231 JZT393202:JZX393231 KJP393202:KJT393231 KTL393202:KTP393231 LDH393202:LDL393231 LND393202:LNH393231 LWZ393202:LXD393231 MGV393202:MGZ393231 MQR393202:MQV393231 NAN393202:NAR393231 NKJ393202:NKN393231 NUF393202:NUJ393231 OEB393202:OEF393231 ONX393202:OOB393231 OXT393202:OXX393231 PHP393202:PHT393231 PRL393202:PRP393231 QBH393202:QBL393231 QLD393202:QLH393231 QUZ393202:QVD393231 REV393202:REZ393231 ROR393202:ROV393231 RYN393202:RYR393231 SIJ393202:SIN393231 SSF393202:SSJ393231 TCB393202:TCF393231 TLX393202:TMB393231 TVT393202:TVX393231 UFP393202:UFT393231 UPL393202:UPP393231 UZH393202:UZL393231 VJD393202:VJH393231 VSZ393202:VTD393231 WCV393202:WCZ393231 WMR393202:WMV393231 WWN393202:WWR393231 KB458738:KF458767 TX458738:UB458767 ADT458738:ADX458767 ANP458738:ANT458767 AXL458738:AXP458767 BHH458738:BHL458767 BRD458738:BRH458767 CAZ458738:CBD458767 CKV458738:CKZ458767 CUR458738:CUV458767 DEN458738:DER458767 DOJ458738:DON458767 DYF458738:DYJ458767 EIB458738:EIF458767 ERX458738:ESB458767 FBT458738:FBX458767 FLP458738:FLT458767 FVL458738:FVP458767 GFH458738:GFL458767 GPD458738:GPH458767 GYZ458738:GZD458767 HIV458738:HIZ458767 HSR458738:HSV458767 ICN458738:ICR458767 IMJ458738:IMN458767 IWF458738:IWJ458767 JGB458738:JGF458767 JPX458738:JQB458767 JZT458738:JZX458767 KJP458738:KJT458767 KTL458738:KTP458767 LDH458738:LDL458767 LND458738:LNH458767 LWZ458738:LXD458767 MGV458738:MGZ458767 MQR458738:MQV458767 NAN458738:NAR458767 NKJ458738:NKN458767 NUF458738:NUJ458767 OEB458738:OEF458767 ONX458738:OOB458767 OXT458738:OXX458767 PHP458738:PHT458767 PRL458738:PRP458767 QBH458738:QBL458767 QLD458738:QLH458767 QUZ458738:QVD458767 REV458738:REZ458767 ROR458738:ROV458767 RYN458738:RYR458767 SIJ458738:SIN458767 SSF458738:SSJ458767 TCB458738:TCF458767 TLX458738:TMB458767 TVT458738:TVX458767 UFP458738:UFT458767 UPL458738:UPP458767 UZH458738:UZL458767 VJD458738:VJH458767 VSZ458738:VTD458767 WCV458738:WCZ458767 WMR458738:WMV458767 WWN458738:WWR458767 KB524274:KF524303 TX524274:UB524303 ADT524274:ADX524303 ANP524274:ANT524303 AXL524274:AXP524303 BHH524274:BHL524303 BRD524274:BRH524303 CAZ524274:CBD524303 CKV524274:CKZ524303 CUR524274:CUV524303 DEN524274:DER524303 DOJ524274:DON524303 DYF524274:DYJ524303 EIB524274:EIF524303 ERX524274:ESB524303 FBT524274:FBX524303 FLP524274:FLT524303 FVL524274:FVP524303 GFH524274:GFL524303 GPD524274:GPH524303 GYZ524274:GZD524303 HIV524274:HIZ524303 HSR524274:HSV524303 ICN524274:ICR524303 IMJ524274:IMN524303 IWF524274:IWJ524303 JGB524274:JGF524303 JPX524274:JQB524303 JZT524274:JZX524303 KJP524274:KJT524303 KTL524274:KTP524303 LDH524274:LDL524303 LND524274:LNH524303 LWZ524274:LXD524303 MGV524274:MGZ524303 MQR524274:MQV524303 NAN524274:NAR524303 NKJ524274:NKN524303 NUF524274:NUJ524303 OEB524274:OEF524303 ONX524274:OOB524303 OXT524274:OXX524303 PHP524274:PHT524303 PRL524274:PRP524303 QBH524274:QBL524303 QLD524274:QLH524303 QUZ524274:QVD524303 REV524274:REZ524303 ROR524274:ROV524303 RYN524274:RYR524303 SIJ524274:SIN524303 SSF524274:SSJ524303 TCB524274:TCF524303 TLX524274:TMB524303 TVT524274:TVX524303 UFP524274:UFT524303 UPL524274:UPP524303 UZH524274:UZL524303 VJD524274:VJH524303 VSZ524274:VTD524303 WCV524274:WCZ524303 WMR524274:WMV524303 WWN524274:WWR524303 KB589810:KF589839 TX589810:UB589839 ADT589810:ADX589839 ANP589810:ANT589839 AXL589810:AXP589839 BHH589810:BHL589839 BRD589810:BRH589839 CAZ589810:CBD589839 CKV589810:CKZ589839 CUR589810:CUV589839 DEN589810:DER589839 DOJ589810:DON589839 DYF589810:DYJ589839 EIB589810:EIF589839 ERX589810:ESB589839 FBT589810:FBX589839 FLP589810:FLT589839 FVL589810:FVP589839 GFH589810:GFL589839 GPD589810:GPH589839 GYZ589810:GZD589839 HIV589810:HIZ589839 HSR589810:HSV589839 ICN589810:ICR589839 IMJ589810:IMN589839 IWF589810:IWJ589839 JGB589810:JGF589839 JPX589810:JQB589839 JZT589810:JZX589839 KJP589810:KJT589839 KTL589810:KTP589839 LDH589810:LDL589839 LND589810:LNH589839 LWZ589810:LXD589839 MGV589810:MGZ589839 MQR589810:MQV589839 NAN589810:NAR589839 NKJ589810:NKN589839 NUF589810:NUJ589839 OEB589810:OEF589839 ONX589810:OOB589839 OXT589810:OXX589839 PHP589810:PHT589839 PRL589810:PRP589839 QBH589810:QBL589839 QLD589810:QLH589839 QUZ589810:QVD589839 REV589810:REZ589839 ROR589810:ROV589839 RYN589810:RYR589839 SIJ589810:SIN589839 SSF589810:SSJ589839 TCB589810:TCF589839 TLX589810:TMB589839 TVT589810:TVX589839 UFP589810:UFT589839 UPL589810:UPP589839 UZH589810:UZL589839 VJD589810:VJH589839 VSZ589810:VTD589839 WCV589810:WCZ589839 WMR589810:WMV589839 WWN589810:WWR589839 KB655346:KF655375 TX655346:UB655375 ADT655346:ADX655375 ANP655346:ANT655375 AXL655346:AXP655375 BHH655346:BHL655375 BRD655346:BRH655375 CAZ655346:CBD655375 CKV655346:CKZ655375 CUR655346:CUV655375 DEN655346:DER655375 DOJ655346:DON655375 DYF655346:DYJ655375 EIB655346:EIF655375 ERX655346:ESB655375 FBT655346:FBX655375 FLP655346:FLT655375 FVL655346:FVP655375 GFH655346:GFL655375 GPD655346:GPH655375 GYZ655346:GZD655375 HIV655346:HIZ655375 HSR655346:HSV655375 ICN655346:ICR655375 IMJ655346:IMN655375 IWF655346:IWJ655375 JGB655346:JGF655375 JPX655346:JQB655375 JZT655346:JZX655375 KJP655346:KJT655375 KTL655346:KTP655375 LDH655346:LDL655375 LND655346:LNH655375 LWZ655346:LXD655375 MGV655346:MGZ655375 MQR655346:MQV655375 NAN655346:NAR655375 NKJ655346:NKN655375 NUF655346:NUJ655375 OEB655346:OEF655375 ONX655346:OOB655375 OXT655346:OXX655375 PHP655346:PHT655375 PRL655346:PRP655375 QBH655346:QBL655375 QLD655346:QLH655375 QUZ655346:QVD655375 REV655346:REZ655375 ROR655346:ROV655375 RYN655346:RYR655375 SIJ655346:SIN655375 SSF655346:SSJ655375 TCB655346:TCF655375 TLX655346:TMB655375 TVT655346:TVX655375 UFP655346:UFT655375 UPL655346:UPP655375 UZH655346:UZL655375 VJD655346:VJH655375 VSZ655346:VTD655375 WCV655346:WCZ655375 WMR655346:WMV655375 WWN655346:WWR655375 KB720882:KF720911 TX720882:UB720911 ADT720882:ADX720911 ANP720882:ANT720911 AXL720882:AXP720911 BHH720882:BHL720911 BRD720882:BRH720911 CAZ720882:CBD720911 CKV720882:CKZ720911 CUR720882:CUV720911 DEN720882:DER720911 DOJ720882:DON720911 DYF720882:DYJ720911 EIB720882:EIF720911 ERX720882:ESB720911 FBT720882:FBX720911 FLP720882:FLT720911 FVL720882:FVP720911 GFH720882:GFL720911 GPD720882:GPH720911 GYZ720882:GZD720911 HIV720882:HIZ720911 HSR720882:HSV720911 ICN720882:ICR720911 IMJ720882:IMN720911 IWF720882:IWJ720911 JGB720882:JGF720911 JPX720882:JQB720911 JZT720882:JZX720911 KJP720882:KJT720911 KTL720882:KTP720911 LDH720882:LDL720911 LND720882:LNH720911 LWZ720882:LXD720911 MGV720882:MGZ720911 MQR720882:MQV720911 NAN720882:NAR720911 NKJ720882:NKN720911 NUF720882:NUJ720911 OEB720882:OEF720911 ONX720882:OOB720911 OXT720882:OXX720911 PHP720882:PHT720911 PRL720882:PRP720911 QBH720882:QBL720911 QLD720882:QLH720911 QUZ720882:QVD720911 REV720882:REZ720911 ROR720882:ROV720911 RYN720882:RYR720911 SIJ720882:SIN720911 SSF720882:SSJ720911 TCB720882:TCF720911 TLX720882:TMB720911 TVT720882:TVX720911 UFP720882:UFT720911 UPL720882:UPP720911 UZH720882:UZL720911 VJD720882:VJH720911 VSZ720882:VTD720911 WCV720882:WCZ720911 WMR720882:WMV720911 WWN720882:WWR720911 KB786418:KF786447 TX786418:UB786447 ADT786418:ADX786447 ANP786418:ANT786447 AXL786418:AXP786447 BHH786418:BHL786447 BRD786418:BRH786447 CAZ786418:CBD786447 CKV786418:CKZ786447 CUR786418:CUV786447 DEN786418:DER786447 DOJ786418:DON786447 DYF786418:DYJ786447 EIB786418:EIF786447 ERX786418:ESB786447 FBT786418:FBX786447 FLP786418:FLT786447 FVL786418:FVP786447 GFH786418:GFL786447 GPD786418:GPH786447 GYZ786418:GZD786447 HIV786418:HIZ786447 HSR786418:HSV786447 ICN786418:ICR786447 IMJ786418:IMN786447 IWF786418:IWJ786447 JGB786418:JGF786447 JPX786418:JQB786447 JZT786418:JZX786447 KJP786418:KJT786447 KTL786418:KTP786447 LDH786418:LDL786447 LND786418:LNH786447 LWZ786418:LXD786447 MGV786418:MGZ786447 MQR786418:MQV786447 NAN786418:NAR786447 NKJ786418:NKN786447 NUF786418:NUJ786447 OEB786418:OEF786447 ONX786418:OOB786447 OXT786418:OXX786447 PHP786418:PHT786447 PRL786418:PRP786447 QBH786418:QBL786447 QLD786418:QLH786447 QUZ786418:QVD786447 REV786418:REZ786447 ROR786418:ROV786447 RYN786418:RYR786447 SIJ786418:SIN786447 SSF786418:SSJ786447 TCB786418:TCF786447 TLX786418:TMB786447 TVT786418:TVX786447 UFP786418:UFT786447 UPL786418:UPP786447 UZH786418:UZL786447 VJD786418:VJH786447 VSZ786418:VTD786447 WCV786418:WCZ786447 WMR786418:WMV786447 WWN786418:WWR786447 KB851954:KF851983 TX851954:UB851983 ADT851954:ADX851983 ANP851954:ANT851983 AXL851954:AXP851983 BHH851954:BHL851983 BRD851954:BRH851983 CAZ851954:CBD851983 CKV851954:CKZ851983 CUR851954:CUV851983 DEN851954:DER851983 DOJ851954:DON851983 DYF851954:DYJ851983 EIB851954:EIF851983 ERX851954:ESB851983 FBT851954:FBX851983 FLP851954:FLT851983 FVL851954:FVP851983 GFH851954:GFL851983 GPD851954:GPH851983 GYZ851954:GZD851983 HIV851954:HIZ851983 HSR851954:HSV851983 ICN851954:ICR851983 IMJ851954:IMN851983 IWF851954:IWJ851983 JGB851954:JGF851983 JPX851954:JQB851983 JZT851954:JZX851983 KJP851954:KJT851983 KTL851954:KTP851983 LDH851954:LDL851983 LND851954:LNH851983 LWZ851954:LXD851983 MGV851954:MGZ851983 MQR851954:MQV851983 NAN851954:NAR851983 NKJ851954:NKN851983 NUF851954:NUJ851983 OEB851954:OEF851983 ONX851954:OOB851983 OXT851954:OXX851983 PHP851954:PHT851983 PRL851954:PRP851983 QBH851954:QBL851983 QLD851954:QLH851983 QUZ851954:QVD851983 REV851954:REZ851983 ROR851954:ROV851983 RYN851954:RYR851983 SIJ851954:SIN851983 SSF851954:SSJ851983 TCB851954:TCF851983 TLX851954:TMB851983 TVT851954:TVX851983 UFP851954:UFT851983 UPL851954:UPP851983 UZH851954:UZL851983 VJD851954:VJH851983 VSZ851954:VTD851983 WCV851954:WCZ851983 WMR851954:WMV851983 WWN851954:WWR851983 KB917490:KF917519 TX917490:UB917519 ADT917490:ADX917519 ANP917490:ANT917519 AXL917490:AXP917519 BHH917490:BHL917519 BRD917490:BRH917519 CAZ917490:CBD917519 CKV917490:CKZ917519 CUR917490:CUV917519 DEN917490:DER917519 DOJ917490:DON917519 DYF917490:DYJ917519 EIB917490:EIF917519 ERX917490:ESB917519 FBT917490:FBX917519 FLP917490:FLT917519 FVL917490:FVP917519 GFH917490:GFL917519 GPD917490:GPH917519 GYZ917490:GZD917519 HIV917490:HIZ917519 HSR917490:HSV917519 ICN917490:ICR917519 IMJ917490:IMN917519 IWF917490:IWJ917519 JGB917490:JGF917519 JPX917490:JQB917519 JZT917490:JZX917519 KJP917490:KJT917519 KTL917490:KTP917519 LDH917490:LDL917519 LND917490:LNH917519 LWZ917490:LXD917519 MGV917490:MGZ917519 MQR917490:MQV917519 NAN917490:NAR917519 NKJ917490:NKN917519 NUF917490:NUJ917519 OEB917490:OEF917519 ONX917490:OOB917519 OXT917490:OXX917519 PHP917490:PHT917519 PRL917490:PRP917519 QBH917490:QBL917519 QLD917490:QLH917519 QUZ917490:QVD917519 REV917490:REZ917519 ROR917490:ROV917519 RYN917490:RYR917519 SIJ917490:SIN917519 SSF917490:SSJ917519 TCB917490:TCF917519 TLX917490:TMB917519 TVT917490:TVX917519 UFP917490:UFT917519 UPL917490:UPP917519 UZH917490:UZL917519 VJD917490:VJH917519 VSZ917490:VTD917519 WCV917490:WCZ917519 WMR917490:WMV917519 WWN917490:WWR917519 KB983026:KF983055 TX983026:UB983055 ADT983026:ADX983055 ANP983026:ANT983055 AXL983026:AXP983055 BHH983026:BHL983055 BRD983026:BRH983055 CAZ983026:CBD983055 CKV983026:CKZ983055 CUR983026:CUV983055 DEN983026:DER983055 DOJ983026:DON983055 DYF983026:DYJ983055 EIB983026:EIF983055 ERX983026:ESB983055 FBT983026:FBX983055 FLP983026:FLT983055 FVL983026:FVP983055 GFH983026:GFL983055 GPD983026:GPH983055 GYZ983026:GZD983055 HIV983026:HIZ983055 HSR983026:HSV983055 ICN983026:ICR983055 IMJ983026:IMN983055 IWF983026:IWJ983055 JGB983026:JGF983055 JPX983026:JQB983055 JZT983026:JZX983055 KJP983026:KJT983055 KTL983026:KTP983055 LDH983026:LDL983055 LND983026:LNH983055 LWZ983026:LXD983055 MGV983026:MGZ983055 MQR983026:MQV983055 NAN983026:NAR983055 NKJ983026:NKN983055 NUF983026:NUJ983055 OEB983026:OEF983055 ONX983026:OOB983055 OXT983026:OXX983055 PHP983026:PHT983055 PRL983026:PRP983055 QBH983026:QBL983055 QLD983026:QLH983055 QUZ983026:QVD983055 REV983026:REZ983055 ROR983026:ROV983055 RYN983026:RYR983055 SIJ983026:SIN983055 SSF983026:SSJ983055 TCB983026:TCF983055 TLX983026:TMB983055 TVT983026:TVX983055 UFP983026:UFT983055 UPL983026:UPP983055 UZH983026:UZL983055 VJD983026:VJH983055 VSZ983026:VTD983055 WCV983026:WCZ983055 WMR983026:WMV983055 WWN983026:WWR983055 KB5:KF15 TX5:UB15 ADT5:ADX15 ANP5:ANT15 AXL5:AXP15 BHH5:BHL15 BRD5:BRH15 CAZ5:CBD15 CKV5:CKZ15 CUR5:CUV15 DEN5:DER15 DOJ5:DON15 DYF5:DYJ15 EIB5:EIF15 ERX5:ESB15 FBT5:FBX15 FLP5:FLT15 FVL5:FVP15 GFH5:GFL15 GPD5:GPH15 GYZ5:GZD15 HIV5:HIZ15 HSR5:HSV15 ICN5:ICR15 IMJ5:IMN15 IWF5:IWJ15 JGB5:JGF15 JPX5:JQB15 JZT5:JZX15 KJP5:KJT15 KTL5:KTP15 LDH5:LDL15 LND5:LNH15 LWZ5:LXD15 MGV5:MGZ15 MQR5:MQV15 NAN5:NAR15 NKJ5:NKN15 NUF5:NUJ15 OEB5:OEF15 ONX5:OOB15 OXT5:OXX15 PHP5:PHT15 PRL5:PRP15 QBH5:QBL15 QLD5:QLH15 QUZ5:QVD15 REV5:REZ15 ROR5:ROV15 RYN5:RYR15 SIJ5:SIN15 SSF5:SSJ15 TCB5:TCF15 TLX5:TMB15 TVT5:TVX15 UFP5:UFT15 UPL5:UPP15 UZH5:UZL15 VJD5:VJH15 VSZ5:VTD15 WCV5:WCZ15 WMR5:WMV15 WWN5:WWR15" xr:uid="{00000000-0002-0000-0000-000005000000}"/>
    <dataValidation allowBlank="1" showInputMessage="1" showErrorMessage="1" promptTitle="DİKKAT:" prompt="Bu bölüme bir şey yazmaya çabalamayın. " sqref="IU16:KA16 SQ16:TW16 ACM16:ADS16 AMI16:ANO16 AWE16:AXK16 BGA16:BHG16 BPW16:BRC16 BZS16:CAY16 CJO16:CKU16 CTK16:CUQ16 DDG16:DEM16 DNC16:DOI16 DWY16:DYE16 EGU16:EIA16 EQQ16:ERW16 FAM16:FBS16 FKI16:FLO16 FUE16:FVK16 GEA16:GFG16 GNW16:GPC16 GXS16:GYY16 HHO16:HIU16 HRK16:HSQ16 IBG16:ICM16 ILC16:IMI16 IUY16:IWE16 JEU16:JGA16 JOQ16:JPW16 JYM16:JZS16 KII16:KJO16 KSE16:KTK16 LCA16:LDG16 LLW16:LNC16 LVS16:LWY16 MFO16:MGU16 MPK16:MQQ16 MZG16:NAM16 NJC16:NKI16 NSY16:NUE16 OCU16:OEA16 OMQ16:ONW16 OWM16:OXS16 PGI16:PHO16 PQE16:PRK16 QAA16:QBG16 QJW16:QLC16 QTS16:QUY16 RDO16:REU16 RNK16:ROQ16 RXG16:RYM16 SHC16:SII16 SQY16:SSE16 TAU16:TCA16 TKQ16:TLW16 TUM16:TVS16 UEI16:UFO16 UOE16:UPK16 UYA16:UZG16 VHW16:VJC16 VRS16:VSY16 WBO16:WCU16 WLK16:WMQ16 WVG16:WWM16 IU65552:KA65552 SQ65552:TW65552 ACM65552:ADS65552 AMI65552:ANO65552 AWE65552:AXK65552 BGA65552:BHG65552 BPW65552:BRC65552 BZS65552:CAY65552 CJO65552:CKU65552 CTK65552:CUQ65552 DDG65552:DEM65552 DNC65552:DOI65552 DWY65552:DYE65552 EGU65552:EIA65552 EQQ65552:ERW65552 FAM65552:FBS65552 FKI65552:FLO65552 FUE65552:FVK65552 GEA65552:GFG65552 GNW65552:GPC65552 GXS65552:GYY65552 HHO65552:HIU65552 HRK65552:HSQ65552 IBG65552:ICM65552 ILC65552:IMI65552 IUY65552:IWE65552 JEU65552:JGA65552 JOQ65552:JPW65552 JYM65552:JZS65552 KII65552:KJO65552 KSE65552:KTK65552 LCA65552:LDG65552 LLW65552:LNC65552 LVS65552:LWY65552 MFO65552:MGU65552 MPK65552:MQQ65552 MZG65552:NAM65552 NJC65552:NKI65552 NSY65552:NUE65552 OCU65552:OEA65552 OMQ65552:ONW65552 OWM65552:OXS65552 PGI65552:PHO65552 PQE65552:PRK65552 QAA65552:QBG65552 QJW65552:QLC65552 QTS65552:QUY65552 RDO65552:REU65552 RNK65552:ROQ65552 RXG65552:RYM65552 SHC65552:SII65552 SQY65552:SSE65552 TAU65552:TCA65552 TKQ65552:TLW65552 TUM65552:TVS65552 UEI65552:UFO65552 UOE65552:UPK65552 UYA65552:UZG65552 VHW65552:VJC65552 VRS65552:VSY65552 WBO65552:WCU65552 WLK65552:WMQ65552 WVG65552:WWM65552 IU131088:KA131088 SQ131088:TW131088 ACM131088:ADS131088 AMI131088:ANO131088 AWE131088:AXK131088 BGA131088:BHG131088 BPW131088:BRC131088 BZS131088:CAY131088 CJO131088:CKU131088 CTK131088:CUQ131088 DDG131088:DEM131088 DNC131088:DOI131088 DWY131088:DYE131088 EGU131088:EIA131088 EQQ131088:ERW131088 FAM131088:FBS131088 FKI131088:FLO131088 FUE131088:FVK131088 GEA131088:GFG131088 GNW131088:GPC131088 GXS131088:GYY131088 HHO131088:HIU131088 HRK131088:HSQ131088 IBG131088:ICM131088 ILC131088:IMI131088 IUY131088:IWE131088 JEU131088:JGA131088 JOQ131088:JPW131088 JYM131088:JZS131088 KII131088:KJO131088 KSE131088:KTK131088 LCA131088:LDG131088 LLW131088:LNC131088 LVS131088:LWY131088 MFO131088:MGU131088 MPK131088:MQQ131088 MZG131088:NAM131088 NJC131088:NKI131088 NSY131088:NUE131088 OCU131088:OEA131088 OMQ131088:ONW131088 OWM131088:OXS131088 PGI131088:PHO131088 PQE131088:PRK131088 QAA131088:QBG131088 QJW131088:QLC131088 QTS131088:QUY131088 RDO131088:REU131088 RNK131088:ROQ131088 RXG131088:RYM131088 SHC131088:SII131088 SQY131088:SSE131088 TAU131088:TCA131088 TKQ131088:TLW131088 TUM131088:TVS131088 UEI131088:UFO131088 UOE131088:UPK131088 UYA131088:UZG131088 VHW131088:VJC131088 VRS131088:VSY131088 WBO131088:WCU131088 WLK131088:WMQ131088 WVG131088:WWM131088 IU196624:KA196624 SQ196624:TW196624 ACM196624:ADS196624 AMI196624:ANO196624 AWE196624:AXK196624 BGA196624:BHG196624 BPW196624:BRC196624 BZS196624:CAY196624 CJO196624:CKU196624 CTK196624:CUQ196624 DDG196624:DEM196624 DNC196624:DOI196624 DWY196624:DYE196624 EGU196624:EIA196624 EQQ196624:ERW196624 FAM196624:FBS196624 FKI196624:FLO196624 FUE196624:FVK196624 GEA196624:GFG196624 GNW196624:GPC196624 GXS196624:GYY196624 HHO196624:HIU196624 HRK196624:HSQ196624 IBG196624:ICM196624 ILC196624:IMI196624 IUY196624:IWE196624 JEU196624:JGA196624 JOQ196624:JPW196624 JYM196624:JZS196624 KII196624:KJO196624 KSE196624:KTK196624 LCA196624:LDG196624 LLW196624:LNC196624 LVS196624:LWY196624 MFO196624:MGU196624 MPK196624:MQQ196624 MZG196624:NAM196624 NJC196624:NKI196624 NSY196624:NUE196624 OCU196624:OEA196624 OMQ196624:ONW196624 OWM196624:OXS196624 PGI196624:PHO196624 PQE196624:PRK196624 QAA196624:QBG196624 QJW196624:QLC196624 QTS196624:QUY196624 RDO196624:REU196624 RNK196624:ROQ196624 RXG196624:RYM196624 SHC196624:SII196624 SQY196624:SSE196624 TAU196624:TCA196624 TKQ196624:TLW196624 TUM196624:TVS196624 UEI196624:UFO196624 UOE196624:UPK196624 UYA196624:UZG196624 VHW196624:VJC196624 VRS196624:VSY196624 WBO196624:WCU196624 WLK196624:WMQ196624 WVG196624:WWM196624 IU262160:KA262160 SQ262160:TW262160 ACM262160:ADS262160 AMI262160:ANO262160 AWE262160:AXK262160 BGA262160:BHG262160 BPW262160:BRC262160 BZS262160:CAY262160 CJO262160:CKU262160 CTK262160:CUQ262160 DDG262160:DEM262160 DNC262160:DOI262160 DWY262160:DYE262160 EGU262160:EIA262160 EQQ262160:ERW262160 FAM262160:FBS262160 FKI262160:FLO262160 FUE262160:FVK262160 GEA262160:GFG262160 GNW262160:GPC262160 GXS262160:GYY262160 HHO262160:HIU262160 HRK262160:HSQ262160 IBG262160:ICM262160 ILC262160:IMI262160 IUY262160:IWE262160 JEU262160:JGA262160 JOQ262160:JPW262160 JYM262160:JZS262160 KII262160:KJO262160 KSE262160:KTK262160 LCA262160:LDG262160 LLW262160:LNC262160 LVS262160:LWY262160 MFO262160:MGU262160 MPK262160:MQQ262160 MZG262160:NAM262160 NJC262160:NKI262160 NSY262160:NUE262160 OCU262160:OEA262160 OMQ262160:ONW262160 OWM262160:OXS262160 PGI262160:PHO262160 PQE262160:PRK262160 QAA262160:QBG262160 QJW262160:QLC262160 QTS262160:QUY262160 RDO262160:REU262160 RNK262160:ROQ262160 RXG262160:RYM262160 SHC262160:SII262160 SQY262160:SSE262160 TAU262160:TCA262160 TKQ262160:TLW262160 TUM262160:TVS262160 UEI262160:UFO262160 UOE262160:UPK262160 UYA262160:UZG262160 VHW262160:VJC262160 VRS262160:VSY262160 WBO262160:WCU262160 WLK262160:WMQ262160 WVG262160:WWM262160 IU327696:KA327696 SQ327696:TW327696 ACM327696:ADS327696 AMI327696:ANO327696 AWE327696:AXK327696 BGA327696:BHG327696 BPW327696:BRC327696 BZS327696:CAY327696 CJO327696:CKU327696 CTK327696:CUQ327696 DDG327696:DEM327696 DNC327696:DOI327696 DWY327696:DYE327696 EGU327696:EIA327696 EQQ327696:ERW327696 FAM327696:FBS327696 FKI327696:FLO327696 FUE327696:FVK327696 GEA327696:GFG327696 GNW327696:GPC327696 GXS327696:GYY327696 HHO327696:HIU327696 HRK327696:HSQ327696 IBG327696:ICM327696 ILC327696:IMI327696 IUY327696:IWE327696 JEU327696:JGA327696 JOQ327696:JPW327696 JYM327696:JZS327696 KII327696:KJO327696 KSE327696:KTK327696 LCA327696:LDG327696 LLW327696:LNC327696 LVS327696:LWY327696 MFO327696:MGU327696 MPK327696:MQQ327696 MZG327696:NAM327696 NJC327696:NKI327696 NSY327696:NUE327696 OCU327696:OEA327696 OMQ327696:ONW327696 OWM327696:OXS327696 PGI327696:PHO327696 PQE327696:PRK327696 QAA327696:QBG327696 QJW327696:QLC327696 QTS327696:QUY327696 RDO327696:REU327696 RNK327696:ROQ327696 RXG327696:RYM327696 SHC327696:SII327696 SQY327696:SSE327696 TAU327696:TCA327696 TKQ327696:TLW327696 TUM327696:TVS327696 UEI327696:UFO327696 UOE327696:UPK327696 UYA327696:UZG327696 VHW327696:VJC327696 VRS327696:VSY327696 WBO327696:WCU327696 WLK327696:WMQ327696 WVG327696:WWM327696 IU393232:KA393232 SQ393232:TW393232 ACM393232:ADS393232 AMI393232:ANO393232 AWE393232:AXK393232 BGA393232:BHG393232 BPW393232:BRC393232 BZS393232:CAY393232 CJO393232:CKU393232 CTK393232:CUQ393232 DDG393232:DEM393232 DNC393232:DOI393232 DWY393232:DYE393232 EGU393232:EIA393232 EQQ393232:ERW393232 FAM393232:FBS393232 FKI393232:FLO393232 FUE393232:FVK393232 GEA393232:GFG393232 GNW393232:GPC393232 GXS393232:GYY393232 HHO393232:HIU393232 HRK393232:HSQ393232 IBG393232:ICM393232 ILC393232:IMI393232 IUY393232:IWE393232 JEU393232:JGA393232 JOQ393232:JPW393232 JYM393232:JZS393232 KII393232:KJO393232 KSE393232:KTK393232 LCA393232:LDG393232 LLW393232:LNC393232 LVS393232:LWY393232 MFO393232:MGU393232 MPK393232:MQQ393232 MZG393232:NAM393232 NJC393232:NKI393232 NSY393232:NUE393232 OCU393232:OEA393232 OMQ393232:ONW393232 OWM393232:OXS393232 PGI393232:PHO393232 PQE393232:PRK393232 QAA393232:QBG393232 QJW393232:QLC393232 QTS393232:QUY393232 RDO393232:REU393232 RNK393232:ROQ393232 RXG393232:RYM393232 SHC393232:SII393232 SQY393232:SSE393232 TAU393232:TCA393232 TKQ393232:TLW393232 TUM393232:TVS393232 UEI393232:UFO393232 UOE393232:UPK393232 UYA393232:UZG393232 VHW393232:VJC393232 VRS393232:VSY393232 WBO393232:WCU393232 WLK393232:WMQ393232 WVG393232:WWM393232 IU458768:KA458768 SQ458768:TW458768 ACM458768:ADS458768 AMI458768:ANO458768 AWE458768:AXK458768 BGA458768:BHG458768 BPW458768:BRC458768 BZS458768:CAY458768 CJO458768:CKU458768 CTK458768:CUQ458768 DDG458768:DEM458768 DNC458768:DOI458768 DWY458768:DYE458768 EGU458768:EIA458768 EQQ458768:ERW458768 FAM458768:FBS458768 FKI458768:FLO458768 FUE458768:FVK458768 GEA458768:GFG458768 GNW458768:GPC458768 GXS458768:GYY458768 HHO458768:HIU458768 HRK458768:HSQ458768 IBG458768:ICM458768 ILC458768:IMI458768 IUY458768:IWE458768 JEU458768:JGA458768 JOQ458768:JPW458768 JYM458768:JZS458768 KII458768:KJO458768 KSE458768:KTK458768 LCA458768:LDG458768 LLW458768:LNC458768 LVS458768:LWY458768 MFO458768:MGU458768 MPK458768:MQQ458768 MZG458768:NAM458768 NJC458768:NKI458768 NSY458768:NUE458768 OCU458768:OEA458768 OMQ458768:ONW458768 OWM458768:OXS458768 PGI458768:PHO458768 PQE458768:PRK458768 QAA458768:QBG458768 QJW458768:QLC458768 QTS458768:QUY458768 RDO458768:REU458768 RNK458768:ROQ458768 RXG458768:RYM458768 SHC458768:SII458768 SQY458768:SSE458768 TAU458768:TCA458768 TKQ458768:TLW458768 TUM458768:TVS458768 UEI458768:UFO458768 UOE458768:UPK458768 UYA458768:UZG458768 VHW458768:VJC458768 VRS458768:VSY458768 WBO458768:WCU458768 WLK458768:WMQ458768 WVG458768:WWM458768 IU524304:KA524304 SQ524304:TW524304 ACM524304:ADS524304 AMI524304:ANO524304 AWE524304:AXK524304 BGA524304:BHG524304 BPW524304:BRC524304 BZS524304:CAY524304 CJO524304:CKU524304 CTK524304:CUQ524304 DDG524304:DEM524304 DNC524304:DOI524304 DWY524304:DYE524304 EGU524304:EIA524304 EQQ524304:ERW524304 FAM524304:FBS524304 FKI524304:FLO524304 FUE524304:FVK524304 GEA524304:GFG524304 GNW524304:GPC524304 GXS524304:GYY524304 HHO524304:HIU524304 HRK524304:HSQ524304 IBG524304:ICM524304 ILC524304:IMI524304 IUY524304:IWE524304 JEU524304:JGA524304 JOQ524304:JPW524304 JYM524304:JZS524304 KII524304:KJO524304 KSE524304:KTK524304 LCA524304:LDG524304 LLW524304:LNC524304 LVS524304:LWY524304 MFO524304:MGU524304 MPK524304:MQQ524304 MZG524304:NAM524304 NJC524304:NKI524304 NSY524304:NUE524304 OCU524304:OEA524304 OMQ524304:ONW524304 OWM524304:OXS524304 PGI524304:PHO524304 PQE524304:PRK524304 QAA524304:QBG524304 QJW524304:QLC524304 QTS524304:QUY524304 RDO524304:REU524304 RNK524304:ROQ524304 RXG524304:RYM524304 SHC524304:SII524304 SQY524304:SSE524304 TAU524304:TCA524304 TKQ524304:TLW524304 TUM524304:TVS524304 UEI524304:UFO524304 UOE524304:UPK524304 UYA524304:UZG524304 VHW524304:VJC524304 VRS524304:VSY524304 WBO524304:WCU524304 WLK524304:WMQ524304 WVG524304:WWM524304 IU589840:KA589840 SQ589840:TW589840 ACM589840:ADS589840 AMI589840:ANO589840 AWE589840:AXK589840 BGA589840:BHG589840 BPW589840:BRC589840 BZS589840:CAY589840 CJO589840:CKU589840 CTK589840:CUQ589840 DDG589840:DEM589840 DNC589840:DOI589840 DWY589840:DYE589840 EGU589840:EIA589840 EQQ589840:ERW589840 FAM589840:FBS589840 FKI589840:FLO589840 FUE589840:FVK589840 GEA589840:GFG589840 GNW589840:GPC589840 GXS589840:GYY589840 HHO589840:HIU589840 HRK589840:HSQ589840 IBG589840:ICM589840 ILC589840:IMI589840 IUY589840:IWE589840 JEU589840:JGA589840 JOQ589840:JPW589840 JYM589840:JZS589840 KII589840:KJO589840 KSE589840:KTK589840 LCA589840:LDG589840 LLW589840:LNC589840 LVS589840:LWY589840 MFO589840:MGU589840 MPK589840:MQQ589840 MZG589840:NAM589840 NJC589840:NKI589840 NSY589840:NUE589840 OCU589840:OEA589840 OMQ589840:ONW589840 OWM589840:OXS589840 PGI589840:PHO589840 PQE589840:PRK589840 QAA589840:QBG589840 QJW589840:QLC589840 QTS589840:QUY589840 RDO589840:REU589840 RNK589840:ROQ589840 RXG589840:RYM589840 SHC589840:SII589840 SQY589840:SSE589840 TAU589840:TCA589840 TKQ589840:TLW589840 TUM589840:TVS589840 UEI589840:UFO589840 UOE589840:UPK589840 UYA589840:UZG589840 VHW589840:VJC589840 VRS589840:VSY589840 WBO589840:WCU589840 WLK589840:WMQ589840 WVG589840:WWM589840 IU655376:KA655376 SQ655376:TW655376 ACM655376:ADS655376 AMI655376:ANO655376 AWE655376:AXK655376 BGA655376:BHG655376 BPW655376:BRC655376 BZS655376:CAY655376 CJO655376:CKU655376 CTK655376:CUQ655376 DDG655376:DEM655376 DNC655376:DOI655376 DWY655376:DYE655376 EGU655376:EIA655376 EQQ655376:ERW655376 FAM655376:FBS655376 FKI655376:FLO655376 FUE655376:FVK655376 GEA655376:GFG655376 GNW655376:GPC655376 GXS655376:GYY655376 HHO655376:HIU655376 HRK655376:HSQ655376 IBG655376:ICM655376 ILC655376:IMI655376 IUY655376:IWE655376 JEU655376:JGA655376 JOQ655376:JPW655376 JYM655376:JZS655376 KII655376:KJO655376 KSE655376:KTK655376 LCA655376:LDG655376 LLW655376:LNC655376 LVS655376:LWY655376 MFO655376:MGU655376 MPK655376:MQQ655376 MZG655376:NAM655376 NJC655376:NKI655376 NSY655376:NUE655376 OCU655376:OEA655376 OMQ655376:ONW655376 OWM655376:OXS655376 PGI655376:PHO655376 PQE655376:PRK655376 QAA655376:QBG655376 QJW655376:QLC655376 QTS655376:QUY655376 RDO655376:REU655376 RNK655376:ROQ655376 RXG655376:RYM655376 SHC655376:SII655376 SQY655376:SSE655376 TAU655376:TCA655376 TKQ655376:TLW655376 TUM655376:TVS655376 UEI655376:UFO655376 UOE655376:UPK655376 UYA655376:UZG655376 VHW655376:VJC655376 VRS655376:VSY655376 WBO655376:WCU655376 WLK655376:WMQ655376 WVG655376:WWM655376 IU720912:KA720912 SQ720912:TW720912 ACM720912:ADS720912 AMI720912:ANO720912 AWE720912:AXK720912 BGA720912:BHG720912 BPW720912:BRC720912 BZS720912:CAY720912 CJO720912:CKU720912 CTK720912:CUQ720912 DDG720912:DEM720912 DNC720912:DOI720912 DWY720912:DYE720912 EGU720912:EIA720912 EQQ720912:ERW720912 FAM720912:FBS720912 FKI720912:FLO720912 FUE720912:FVK720912 GEA720912:GFG720912 GNW720912:GPC720912 GXS720912:GYY720912 HHO720912:HIU720912 HRK720912:HSQ720912 IBG720912:ICM720912 ILC720912:IMI720912 IUY720912:IWE720912 JEU720912:JGA720912 JOQ720912:JPW720912 JYM720912:JZS720912 KII720912:KJO720912 KSE720912:KTK720912 LCA720912:LDG720912 LLW720912:LNC720912 LVS720912:LWY720912 MFO720912:MGU720912 MPK720912:MQQ720912 MZG720912:NAM720912 NJC720912:NKI720912 NSY720912:NUE720912 OCU720912:OEA720912 OMQ720912:ONW720912 OWM720912:OXS720912 PGI720912:PHO720912 PQE720912:PRK720912 QAA720912:QBG720912 QJW720912:QLC720912 QTS720912:QUY720912 RDO720912:REU720912 RNK720912:ROQ720912 RXG720912:RYM720912 SHC720912:SII720912 SQY720912:SSE720912 TAU720912:TCA720912 TKQ720912:TLW720912 TUM720912:TVS720912 UEI720912:UFO720912 UOE720912:UPK720912 UYA720912:UZG720912 VHW720912:VJC720912 VRS720912:VSY720912 WBO720912:WCU720912 WLK720912:WMQ720912 WVG720912:WWM720912 IU786448:KA786448 SQ786448:TW786448 ACM786448:ADS786448 AMI786448:ANO786448 AWE786448:AXK786448 BGA786448:BHG786448 BPW786448:BRC786448 BZS786448:CAY786448 CJO786448:CKU786448 CTK786448:CUQ786448 DDG786448:DEM786448 DNC786448:DOI786448 DWY786448:DYE786448 EGU786448:EIA786448 EQQ786448:ERW786448 FAM786448:FBS786448 FKI786448:FLO786448 FUE786448:FVK786448 GEA786448:GFG786448 GNW786448:GPC786448 GXS786448:GYY786448 HHO786448:HIU786448 HRK786448:HSQ786448 IBG786448:ICM786448 ILC786448:IMI786448 IUY786448:IWE786448 JEU786448:JGA786448 JOQ786448:JPW786448 JYM786448:JZS786448 KII786448:KJO786448 KSE786448:KTK786448 LCA786448:LDG786448 LLW786448:LNC786448 LVS786448:LWY786448 MFO786448:MGU786448 MPK786448:MQQ786448 MZG786448:NAM786448 NJC786448:NKI786448 NSY786448:NUE786448 OCU786448:OEA786448 OMQ786448:ONW786448 OWM786448:OXS786448 PGI786448:PHO786448 PQE786448:PRK786448 QAA786448:QBG786448 QJW786448:QLC786448 QTS786448:QUY786448 RDO786448:REU786448 RNK786448:ROQ786448 RXG786448:RYM786448 SHC786448:SII786448 SQY786448:SSE786448 TAU786448:TCA786448 TKQ786448:TLW786448 TUM786448:TVS786448 UEI786448:UFO786448 UOE786448:UPK786448 UYA786448:UZG786448 VHW786448:VJC786448 VRS786448:VSY786448 WBO786448:WCU786448 WLK786448:WMQ786448 WVG786448:WWM786448 IU851984:KA851984 SQ851984:TW851984 ACM851984:ADS851984 AMI851984:ANO851984 AWE851984:AXK851984 BGA851984:BHG851984 BPW851984:BRC851984 BZS851984:CAY851984 CJO851984:CKU851984 CTK851984:CUQ851984 DDG851984:DEM851984 DNC851984:DOI851984 DWY851984:DYE851984 EGU851984:EIA851984 EQQ851984:ERW851984 FAM851984:FBS851984 FKI851984:FLO851984 FUE851984:FVK851984 GEA851984:GFG851984 GNW851984:GPC851984 GXS851984:GYY851984 HHO851984:HIU851984 HRK851984:HSQ851984 IBG851984:ICM851984 ILC851984:IMI851984 IUY851984:IWE851984 JEU851984:JGA851984 JOQ851984:JPW851984 JYM851984:JZS851984 KII851984:KJO851984 KSE851984:KTK851984 LCA851984:LDG851984 LLW851984:LNC851984 LVS851984:LWY851984 MFO851984:MGU851984 MPK851984:MQQ851984 MZG851984:NAM851984 NJC851984:NKI851984 NSY851984:NUE851984 OCU851984:OEA851984 OMQ851984:ONW851984 OWM851984:OXS851984 PGI851984:PHO851984 PQE851984:PRK851984 QAA851984:QBG851984 QJW851984:QLC851984 QTS851984:QUY851984 RDO851984:REU851984 RNK851984:ROQ851984 RXG851984:RYM851984 SHC851984:SII851984 SQY851984:SSE851984 TAU851984:TCA851984 TKQ851984:TLW851984 TUM851984:TVS851984 UEI851984:UFO851984 UOE851984:UPK851984 UYA851984:UZG851984 VHW851984:VJC851984 VRS851984:VSY851984 WBO851984:WCU851984 WLK851984:WMQ851984 WVG851984:WWM851984 IU917520:KA917520 SQ917520:TW917520 ACM917520:ADS917520 AMI917520:ANO917520 AWE917520:AXK917520 BGA917520:BHG917520 BPW917520:BRC917520 BZS917520:CAY917520 CJO917520:CKU917520 CTK917520:CUQ917520 DDG917520:DEM917520 DNC917520:DOI917520 DWY917520:DYE917520 EGU917520:EIA917520 EQQ917520:ERW917520 FAM917520:FBS917520 FKI917520:FLO917520 FUE917520:FVK917520 GEA917520:GFG917520 GNW917520:GPC917520 GXS917520:GYY917520 HHO917520:HIU917520 HRK917520:HSQ917520 IBG917520:ICM917520 ILC917520:IMI917520 IUY917520:IWE917520 JEU917520:JGA917520 JOQ917520:JPW917520 JYM917520:JZS917520 KII917520:KJO917520 KSE917520:KTK917520 LCA917520:LDG917520 LLW917520:LNC917520 LVS917520:LWY917520 MFO917520:MGU917520 MPK917520:MQQ917520 MZG917520:NAM917520 NJC917520:NKI917520 NSY917520:NUE917520 OCU917520:OEA917520 OMQ917520:ONW917520 OWM917520:OXS917520 PGI917520:PHO917520 PQE917520:PRK917520 QAA917520:QBG917520 QJW917520:QLC917520 QTS917520:QUY917520 RDO917520:REU917520 RNK917520:ROQ917520 RXG917520:RYM917520 SHC917520:SII917520 SQY917520:SSE917520 TAU917520:TCA917520 TKQ917520:TLW917520 TUM917520:TVS917520 UEI917520:UFO917520 UOE917520:UPK917520 UYA917520:UZG917520 VHW917520:VJC917520 VRS917520:VSY917520 WBO917520:WCU917520 WLK917520:WMQ917520 WVG917520:WWM917520 IU983056:KA983056 SQ983056:TW983056 ACM983056:ADS983056 AMI983056:ANO983056 AWE983056:AXK983056 BGA983056:BHG983056 BPW983056:BRC983056 BZS983056:CAY983056 CJO983056:CKU983056 CTK983056:CUQ983056 DDG983056:DEM983056 DNC983056:DOI983056 DWY983056:DYE983056 EGU983056:EIA983056 EQQ983056:ERW983056 FAM983056:FBS983056 FKI983056:FLO983056 FUE983056:FVK983056 GEA983056:GFG983056 GNW983056:GPC983056 GXS983056:GYY983056 HHO983056:HIU983056 HRK983056:HSQ983056 IBG983056:ICM983056 ILC983056:IMI983056 IUY983056:IWE983056 JEU983056:JGA983056 JOQ983056:JPW983056 JYM983056:JZS983056 KII983056:KJO983056 KSE983056:KTK983056 LCA983056:LDG983056 LLW983056:LNC983056 LVS983056:LWY983056 MFO983056:MGU983056 MPK983056:MQQ983056 MZG983056:NAM983056 NJC983056:NKI983056 NSY983056:NUE983056 OCU983056:OEA983056 OMQ983056:ONW983056 OWM983056:OXS983056 PGI983056:PHO983056 PQE983056:PRK983056 QAA983056:QBG983056 QJW983056:QLC983056 QTS983056:QUY983056 RDO983056:REU983056 RNK983056:ROQ983056 RXG983056:RYM983056 SHC983056:SII983056 SQY983056:SSE983056 TAU983056:TCA983056 TKQ983056:TLW983056 TUM983056:TVS983056 UEI983056:UFO983056 UOE983056:UPK983056 UYA983056:UZG983056 VHW983056:VJC983056 VRS983056:VSY983056 WBO983056:WCU983056 WLK983056:WMQ983056 WVG983056:WWM983056 IU17:KC17 SQ17:TY17 ACM17:ADU17 AMI17:ANQ17 AWE17:AXM17 BGA17:BHI17 BPW17:BRE17 BZS17:CBA17 CJO17:CKW17 CTK17:CUS17 DDG17:DEO17 DNC17:DOK17 DWY17:DYG17 EGU17:EIC17 EQQ17:ERY17 FAM17:FBU17 FKI17:FLQ17 FUE17:FVM17 GEA17:GFI17 GNW17:GPE17 GXS17:GZA17 HHO17:HIW17 HRK17:HSS17 IBG17:ICO17 ILC17:IMK17 IUY17:IWG17 JEU17:JGC17 JOQ17:JPY17 JYM17:JZU17 KII17:KJQ17 KSE17:KTM17 LCA17:LDI17 LLW17:LNE17 LVS17:LXA17 MFO17:MGW17 MPK17:MQS17 MZG17:NAO17 NJC17:NKK17 NSY17:NUG17 OCU17:OEC17 OMQ17:ONY17 OWM17:OXU17 PGI17:PHQ17 PQE17:PRM17 QAA17:QBI17 QJW17:QLE17 QTS17:QVA17 RDO17:REW17 RNK17:ROS17 RXG17:RYO17 SHC17:SIK17 SQY17:SSG17 TAU17:TCC17 TKQ17:TLY17 TUM17:TVU17 UEI17:UFQ17 UOE17:UPM17 UYA17:UZI17 VHW17:VJE17 VRS17:VTA17 WBO17:WCW17 WLK17:WMS17 WVG17:WWO17 IU65553:KC65553 SQ65553:TY65553 ACM65553:ADU65553 AMI65553:ANQ65553 AWE65553:AXM65553 BGA65553:BHI65553 BPW65553:BRE65553 BZS65553:CBA65553 CJO65553:CKW65553 CTK65553:CUS65553 DDG65553:DEO65553 DNC65553:DOK65553 DWY65553:DYG65553 EGU65553:EIC65553 EQQ65553:ERY65553 FAM65553:FBU65553 FKI65553:FLQ65553 FUE65553:FVM65553 GEA65553:GFI65553 GNW65553:GPE65553 GXS65553:GZA65553 HHO65553:HIW65553 HRK65553:HSS65553 IBG65553:ICO65553 ILC65553:IMK65553 IUY65553:IWG65553 JEU65553:JGC65553 JOQ65553:JPY65553 JYM65553:JZU65553 KII65553:KJQ65553 KSE65553:KTM65553 LCA65553:LDI65553 LLW65553:LNE65553 LVS65553:LXA65553 MFO65553:MGW65553 MPK65553:MQS65553 MZG65553:NAO65553 NJC65553:NKK65553 NSY65553:NUG65553 OCU65553:OEC65553 OMQ65553:ONY65553 OWM65553:OXU65553 PGI65553:PHQ65553 PQE65553:PRM65553 QAA65553:QBI65553 QJW65553:QLE65553 QTS65553:QVA65553 RDO65553:REW65553 RNK65553:ROS65553 RXG65553:RYO65553 SHC65553:SIK65553 SQY65553:SSG65553 TAU65553:TCC65553 TKQ65553:TLY65553 TUM65553:TVU65553 UEI65553:UFQ65553 UOE65553:UPM65553 UYA65553:UZI65553 VHW65553:VJE65553 VRS65553:VTA65553 WBO65553:WCW65553 WLK65553:WMS65553 WVG65553:WWO65553 IU131089:KC131089 SQ131089:TY131089 ACM131089:ADU131089 AMI131089:ANQ131089 AWE131089:AXM131089 BGA131089:BHI131089 BPW131089:BRE131089 BZS131089:CBA131089 CJO131089:CKW131089 CTK131089:CUS131089 DDG131089:DEO131089 DNC131089:DOK131089 DWY131089:DYG131089 EGU131089:EIC131089 EQQ131089:ERY131089 FAM131089:FBU131089 FKI131089:FLQ131089 FUE131089:FVM131089 GEA131089:GFI131089 GNW131089:GPE131089 GXS131089:GZA131089 HHO131089:HIW131089 HRK131089:HSS131089 IBG131089:ICO131089 ILC131089:IMK131089 IUY131089:IWG131089 JEU131089:JGC131089 JOQ131089:JPY131089 JYM131089:JZU131089 KII131089:KJQ131089 KSE131089:KTM131089 LCA131089:LDI131089 LLW131089:LNE131089 LVS131089:LXA131089 MFO131089:MGW131089 MPK131089:MQS131089 MZG131089:NAO131089 NJC131089:NKK131089 NSY131089:NUG131089 OCU131089:OEC131089 OMQ131089:ONY131089 OWM131089:OXU131089 PGI131089:PHQ131089 PQE131089:PRM131089 QAA131089:QBI131089 QJW131089:QLE131089 QTS131089:QVA131089 RDO131089:REW131089 RNK131089:ROS131089 RXG131089:RYO131089 SHC131089:SIK131089 SQY131089:SSG131089 TAU131089:TCC131089 TKQ131089:TLY131089 TUM131089:TVU131089 UEI131089:UFQ131089 UOE131089:UPM131089 UYA131089:UZI131089 VHW131089:VJE131089 VRS131089:VTA131089 WBO131089:WCW131089 WLK131089:WMS131089 WVG131089:WWO131089 IU196625:KC196625 SQ196625:TY196625 ACM196625:ADU196625 AMI196625:ANQ196625 AWE196625:AXM196625 BGA196625:BHI196625 BPW196625:BRE196625 BZS196625:CBA196625 CJO196625:CKW196625 CTK196625:CUS196625 DDG196625:DEO196625 DNC196625:DOK196625 DWY196625:DYG196625 EGU196625:EIC196625 EQQ196625:ERY196625 FAM196625:FBU196625 FKI196625:FLQ196625 FUE196625:FVM196625 GEA196625:GFI196625 GNW196625:GPE196625 GXS196625:GZA196625 HHO196625:HIW196625 HRK196625:HSS196625 IBG196625:ICO196625 ILC196625:IMK196625 IUY196625:IWG196625 JEU196625:JGC196625 JOQ196625:JPY196625 JYM196625:JZU196625 KII196625:KJQ196625 KSE196625:KTM196625 LCA196625:LDI196625 LLW196625:LNE196625 LVS196625:LXA196625 MFO196625:MGW196625 MPK196625:MQS196625 MZG196625:NAO196625 NJC196625:NKK196625 NSY196625:NUG196625 OCU196625:OEC196625 OMQ196625:ONY196625 OWM196625:OXU196625 PGI196625:PHQ196625 PQE196625:PRM196625 QAA196625:QBI196625 QJW196625:QLE196625 QTS196625:QVA196625 RDO196625:REW196625 RNK196625:ROS196625 RXG196625:RYO196625 SHC196625:SIK196625 SQY196625:SSG196625 TAU196625:TCC196625 TKQ196625:TLY196625 TUM196625:TVU196625 UEI196625:UFQ196625 UOE196625:UPM196625 UYA196625:UZI196625 VHW196625:VJE196625 VRS196625:VTA196625 WBO196625:WCW196625 WLK196625:WMS196625 WVG196625:WWO196625 IU262161:KC262161 SQ262161:TY262161 ACM262161:ADU262161 AMI262161:ANQ262161 AWE262161:AXM262161 BGA262161:BHI262161 BPW262161:BRE262161 BZS262161:CBA262161 CJO262161:CKW262161 CTK262161:CUS262161 DDG262161:DEO262161 DNC262161:DOK262161 DWY262161:DYG262161 EGU262161:EIC262161 EQQ262161:ERY262161 FAM262161:FBU262161 FKI262161:FLQ262161 FUE262161:FVM262161 GEA262161:GFI262161 GNW262161:GPE262161 GXS262161:GZA262161 HHO262161:HIW262161 HRK262161:HSS262161 IBG262161:ICO262161 ILC262161:IMK262161 IUY262161:IWG262161 JEU262161:JGC262161 JOQ262161:JPY262161 JYM262161:JZU262161 KII262161:KJQ262161 KSE262161:KTM262161 LCA262161:LDI262161 LLW262161:LNE262161 LVS262161:LXA262161 MFO262161:MGW262161 MPK262161:MQS262161 MZG262161:NAO262161 NJC262161:NKK262161 NSY262161:NUG262161 OCU262161:OEC262161 OMQ262161:ONY262161 OWM262161:OXU262161 PGI262161:PHQ262161 PQE262161:PRM262161 QAA262161:QBI262161 QJW262161:QLE262161 QTS262161:QVA262161 RDO262161:REW262161 RNK262161:ROS262161 RXG262161:RYO262161 SHC262161:SIK262161 SQY262161:SSG262161 TAU262161:TCC262161 TKQ262161:TLY262161 TUM262161:TVU262161 UEI262161:UFQ262161 UOE262161:UPM262161 UYA262161:UZI262161 VHW262161:VJE262161 VRS262161:VTA262161 WBO262161:WCW262161 WLK262161:WMS262161 WVG262161:WWO262161 IU327697:KC327697 SQ327697:TY327697 ACM327697:ADU327697 AMI327697:ANQ327697 AWE327697:AXM327697 BGA327697:BHI327697 BPW327697:BRE327697 BZS327697:CBA327697 CJO327697:CKW327697 CTK327697:CUS327697 DDG327697:DEO327697 DNC327697:DOK327697 DWY327697:DYG327697 EGU327697:EIC327697 EQQ327697:ERY327697 FAM327697:FBU327697 FKI327697:FLQ327697 FUE327697:FVM327697 GEA327697:GFI327697 GNW327697:GPE327697 GXS327697:GZA327697 HHO327697:HIW327697 HRK327697:HSS327697 IBG327697:ICO327697 ILC327697:IMK327697 IUY327697:IWG327697 JEU327697:JGC327697 JOQ327697:JPY327697 JYM327697:JZU327697 KII327697:KJQ327697 KSE327697:KTM327697 LCA327697:LDI327697 LLW327697:LNE327697 LVS327697:LXA327697 MFO327697:MGW327697 MPK327697:MQS327697 MZG327697:NAO327697 NJC327697:NKK327697 NSY327697:NUG327697 OCU327697:OEC327697 OMQ327697:ONY327697 OWM327697:OXU327697 PGI327697:PHQ327697 PQE327697:PRM327697 QAA327697:QBI327697 QJW327697:QLE327697 QTS327697:QVA327697 RDO327697:REW327697 RNK327697:ROS327697 RXG327697:RYO327697 SHC327697:SIK327697 SQY327697:SSG327697 TAU327697:TCC327697 TKQ327697:TLY327697 TUM327697:TVU327697 UEI327697:UFQ327697 UOE327697:UPM327697 UYA327697:UZI327697 VHW327697:VJE327697 VRS327697:VTA327697 WBO327697:WCW327697 WLK327697:WMS327697 WVG327697:WWO327697 IU393233:KC393233 SQ393233:TY393233 ACM393233:ADU393233 AMI393233:ANQ393233 AWE393233:AXM393233 BGA393233:BHI393233 BPW393233:BRE393233 BZS393233:CBA393233 CJO393233:CKW393233 CTK393233:CUS393233 DDG393233:DEO393233 DNC393233:DOK393233 DWY393233:DYG393233 EGU393233:EIC393233 EQQ393233:ERY393233 FAM393233:FBU393233 FKI393233:FLQ393233 FUE393233:FVM393233 GEA393233:GFI393233 GNW393233:GPE393233 GXS393233:GZA393233 HHO393233:HIW393233 HRK393233:HSS393233 IBG393233:ICO393233 ILC393233:IMK393233 IUY393233:IWG393233 JEU393233:JGC393233 JOQ393233:JPY393233 JYM393233:JZU393233 KII393233:KJQ393233 KSE393233:KTM393233 LCA393233:LDI393233 LLW393233:LNE393233 LVS393233:LXA393233 MFO393233:MGW393233 MPK393233:MQS393233 MZG393233:NAO393233 NJC393233:NKK393233 NSY393233:NUG393233 OCU393233:OEC393233 OMQ393233:ONY393233 OWM393233:OXU393233 PGI393233:PHQ393233 PQE393233:PRM393233 QAA393233:QBI393233 QJW393233:QLE393233 QTS393233:QVA393233 RDO393233:REW393233 RNK393233:ROS393233 RXG393233:RYO393233 SHC393233:SIK393233 SQY393233:SSG393233 TAU393233:TCC393233 TKQ393233:TLY393233 TUM393233:TVU393233 UEI393233:UFQ393233 UOE393233:UPM393233 UYA393233:UZI393233 VHW393233:VJE393233 VRS393233:VTA393233 WBO393233:WCW393233 WLK393233:WMS393233 WVG393233:WWO393233 IU458769:KC458769 SQ458769:TY458769 ACM458769:ADU458769 AMI458769:ANQ458769 AWE458769:AXM458769 BGA458769:BHI458769 BPW458769:BRE458769 BZS458769:CBA458769 CJO458769:CKW458769 CTK458769:CUS458769 DDG458769:DEO458769 DNC458769:DOK458769 DWY458769:DYG458769 EGU458769:EIC458769 EQQ458769:ERY458769 FAM458769:FBU458769 FKI458769:FLQ458769 FUE458769:FVM458769 GEA458769:GFI458769 GNW458769:GPE458769 GXS458769:GZA458769 HHO458769:HIW458769 HRK458769:HSS458769 IBG458769:ICO458769 ILC458769:IMK458769 IUY458769:IWG458769 JEU458769:JGC458769 JOQ458769:JPY458769 JYM458769:JZU458769 KII458769:KJQ458769 KSE458769:KTM458769 LCA458769:LDI458769 LLW458769:LNE458769 LVS458769:LXA458769 MFO458769:MGW458769 MPK458769:MQS458769 MZG458769:NAO458769 NJC458769:NKK458769 NSY458769:NUG458769 OCU458769:OEC458769 OMQ458769:ONY458769 OWM458769:OXU458769 PGI458769:PHQ458769 PQE458769:PRM458769 QAA458769:QBI458769 QJW458769:QLE458769 QTS458769:QVA458769 RDO458769:REW458769 RNK458769:ROS458769 RXG458769:RYO458769 SHC458769:SIK458769 SQY458769:SSG458769 TAU458769:TCC458769 TKQ458769:TLY458769 TUM458769:TVU458769 UEI458769:UFQ458769 UOE458769:UPM458769 UYA458769:UZI458769 VHW458769:VJE458769 VRS458769:VTA458769 WBO458769:WCW458769 WLK458769:WMS458769 WVG458769:WWO458769 IU524305:KC524305 SQ524305:TY524305 ACM524305:ADU524305 AMI524305:ANQ524305 AWE524305:AXM524305 BGA524305:BHI524305 BPW524305:BRE524305 BZS524305:CBA524305 CJO524305:CKW524305 CTK524305:CUS524305 DDG524305:DEO524305 DNC524305:DOK524305 DWY524305:DYG524305 EGU524305:EIC524305 EQQ524305:ERY524305 FAM524305:FBU524305 FKI524305:FLQ524305 FUE524305:FVM524305 GEA524305:GFI524305 GNW524305:GPE524305 GXS524305:GZA524305 HHO524305:HIW524305 HRK524305:HSS524305 IBG524305:ICO524305 ILC524305:IMK524305 IUY524305:IWG524305 JEU524305:JGC524305 JOQ524305:JPY524305 JYM524305:JZU524305 KII524305:KJQ524305 KSE524305:KTM524305 LCA524305:LDI524305 LLW524305:LNE524305 LVS524305:LXA524305 MFO524305:MGW524305 MPK524305:MQS524305 MZG524305:NAO524305 NJC524305:NKK524305 NSY524305:NUG524305 OCU524305:OEC524305 OMQ524305:ONY524305 OWM524305:OXU524305 PGI524305:PHQ524305 PQE524305:PRM524305 QAA524305:QBI524305 QJW524305:QLE524305 QTS524305:QVA524305 RDO524305:REW524305 RNK524305:ROS524305 RXG524305:RYO524305 SHC524305:SIK524305 SQY524305:SSG524305 TAU524305:TCC524305 TKQ524305:TLY524305 TUM524305:TVU524305 UEI524305:UFQ524305 UOE524305:UPM524305 UYA524305:UZI524305 VHW524305:VJE524305 VRS524305:VTA524305 WBO524305:WCW524305 WLK524305:WMS524305 WVG524305:WWO524305 IU589841:KC589841 SQ589841:TY589841 ACM589841:ADU589841 AMI589841:ANQ589841 AWE589841:AXM589841 BGA589841:BHI589841 BPW589841:BRE589841 BZS589841:CBA589841 CJO589841:CKW589841 CTK589841:CUS589841 DDG589841:DEO589841 DNC589841:DOK589841 DWY589841:DYG589841 EGU589841:EIC589841 EQQ589841:ERY589841 FAM589841:FBU589841 FKI589841:FLQ589841 FUE589841:FVM589841 GEA589841:GFI589841 GNW589841:GPE589841 GXS589841:GZA589841 HHO589841:HIW589841 HRK589841:HSS589841 IBG589841:ICO589841 ILC589841:IMK589841 IUY589841:IWG589841 JEU589841:JGC589841 JOQ589841:JPY589841 JYM589841:JZU589841 KII589841:KJQ589841 KSE589841:KTM589841 LCA589841:LDI589841 LLW589841:LNE589841 LVS589841:LXA589841 MFO589841:MGW589841 MPK589841:MQS589841 MZG589841:NAO589841 NJC589841:NKK589841 NSY589841:NUG589841 OCU589841:OEC589841 OMQ589841:ONY589841 OWM589841:OXU589841 PGI589841:PHQ589841 PQE589841:PRM589841 QAA589841:QBI589841 QJW589841:QLE589841 QTS589841:QVA589841 RDO589841:REW589841 RNK589841:ROS589841 RXG589841:RYO589841 SHC589841:SIK589841 SQY589841:SSG589841 TAU589841:TCC589841 TKQ589841:TLY589841 TUM589841:TVU589841 UEI589841:UFQ589841 UOE589841:UPM589841 UYA589841:UZI589841 VHW589841:VJE589841 VRS589841:VTA589841 WBO589841:WCW589841 WLK589841:WMS589841 WVG589841:WWO589841 IU655377:KC655377 SQ655377:TY655377 ACM655377:ADU655377 AMI655377:ANQ655377 AWE655377:AXM655377 BGA655377:BHI655377 BPW655377:BRE655377 BZS655377:CBA655377 CJO655377:CKW655377 CTK655377:CUS655377 DDG655377:DEO655377 DNC655377:DOK655377 DWY655377:DYG655377 EGU655377:EIC655377 EQQ655377:ERY655377 FAM655377:FBU655377 FKI655377:FLQ655377 FUE655377:FVM655377 GEA655377:GFI655377 GNW655377:GPE655377 GXS655377:GZA655377 HHO655377:HIW655377 HRK655377:HSS655377 IBG655377:ICO655377 ILC655377:IMK655377 IUY655377:IWG655377 JEU655377:JGC655377 JOQ655377:JPY655377 JYM655377:JZU655377 KII655377:KJQ655377 KSE655377:KTM655377 LCA655377:LDI655377 LLW655377:LNE655377 LVS655377:LXA655377 MFO655377:MGW655377 MPK655377:MQS655377 MZG655377:NAO655377 NJC655377:NKK655377 NSY655377:NUG655377 OCU655377:OEC655377 OMQ655377:ONY655377 OWM655377:OXU655377 PGI655377:PHQ655377 PQE655377:PRM655377 QAA655377:QBI655377 QJW655377:QLE655377 QTS655377:QVA655377 RDO655377:REW655377 RNK655377:ROS655377 RXG655377:RYO655377 SHC655377:SIK655377 SQY655377:SSG655377 TAU655377:TCC655377 TKQ655377:TLY655377 TUM655377:TVU655377 UEI655377:UFQ655377 UOE655377:UPM655377 UYA655377:UZI655377 VHW655377:VJE655377 VRS655377:VTA655377 WBO655377:WCW655377 WLK655377:WMS655377 WVG655377:WWO655377 IU720913:KC720913 SQ720913:TY720913 ACM720913:ADU720913 AMI720913:ANQ720913 AWE720913:AXM720913 BGA720913:BHI720913 BPW720913:BRE720913 BZS720913:CBA720913 CJO720913:CKW720913 CTK720913:CUS720913 DDG720913:DEO720913 DNC720913:DOK720913 DWY720913:DYG720913 EGU720913:EIC720913 EQQ720913:ERY720913 FAM720913:FBU720913 FKI720913:FLQ720913 FUE720913:FVM720913 GEA720913:GFI720913 GNW720913:GPE720913 GXS720913:GZA720913 HHO720913:HIW720913 HRK720913:HSS720913 IBG720913:ICO720913 ILC720913:IMK720913 IUY720913:IWG720913 JEU720913:JGC720913 JOQ720913:JPY720913 JYM720913:JZU720913 KII720913:KJQ720913 KSE720913:KTM720913 LCA720913:LDI720913 LLW720913:LNE720913 LVS720913:LXA720913 MFO720913:MGW720913 MPK720913:MQS720913 MZG720913:NAO720913 NJC720913:NKK720913 NSY720913:NUG720913 OCU720913:OEC720913 OMQ720913:ONY720913 OWM720913:OXU720913 PGI720913:PHQ720913 PQE720913:PRM720913 QAA720913:QBI720913 QJW720913:QLE720913 QTS720913:QVA720913 RDO720913:REW720913 RNK720913:ROS720913 RXG720913:RYO720913 SHC720913:SIK720913 SQY720913:SSG720913 TAU720913:TCC720913 TKQ720913:TLY720913 TUM720913:TVU720913 UEI720913:UFQ720913 UOE720913:UPM720913 UYA720913:UZI720913 VHW720913:VJE720913 VRS720913:VTA720913 WBO720913:WCW720913 WLK720913:WMS720913 WVG720913:WWO720913 IU786449:KC786449 SQ786449:TY786449 ACM786449:ADU786449 AMI786449:ANQ786449 AWE786449:AXM786449 BGA786449:BHI786449 BPW786449:BRE786449 BZS786449:CBA786449 CJO786449:CKW786449 CTK786449:CUS786449 DDG786449:DEO786449 DNC786449:DOK786449 DWY786449:DYG786449 EGU786449:EIC786449 EQQ786449:ERY786449 FAM786449:FBU786449 FKI786449:FLQ786449 FUE786449:FVM786449 GEA786449:GFI786449 GNW786449:GPE786449 GXS786449:GZA786449 HHO786449:HIW786449 HRK786449:HSS786449 IBG786449:ICO786449 ILC786449:IMK786449 IUY786449:IWG786449 JEU786449:JGC786449 JOQ786449:JPY786449 JYM786449:JZU786449 KII786449:KJQ786449 KSE786449:KTM786449 LCA786449:LDI786449 LLW786449:LNE786449 LVS786449:LXA786449 MFO786449:MGW786449 MPK786449:MQS786449 MZG786449:NAO786449 NJC786449:NKK786449 NSY786449:NUG786449 OCU786449:OEC786449 OMQ786449:ONY786449 OWM786449:OXU786449 PGI786449:PHQ786449 PQE786449:PRM786449 QAA786449:QBI786449 QJW786449:QLE786449 QTS786449:QVA786449 RDO786449:REW786449 RNK786449:ROS786449 RXG786449:RYO786449 SHC786449:SIK786449 SQY786449:SSG786449 TAU786449:TCC786449 TKQ786449:TLY786449 TUM786449:TVU786449 UEI786449:UFQ786449 UOE786449:UPM786449 UYA786449:UZI786449 VHW786449:VJE786449 VRS786449:VTA786449 WBO786449:WCW786449 WLK786449:WMS786449 WVG786449:WWO786449 IU851985:KC851985 SQ851985:TY851985 ACM851985:ADU851985 AMI851985:ANQ851985 AWE851985:AXM851985 BGA851985:BHI851985 BPW851985:BRE851985 BZS851985:CBA851985 CJO851985:CKW851985 CTK851985:CUS851985 DDG851985:DEO851985 DNC851985:DOK851985 DWY851985:DYG851985 EGU851985:EIC851985 EQQ851985:ERY851985 FAM851985:FBU851985 FKI851985:FLQ851985 FUE851985:FVM851985 GEA851985:GFI851985 GNW851985:GPE851985 GXS851985:GZA851985 HHO851985:HIW851985 HRK851985:HSS851985 IBG851985:ICO851985 ILC851985:IMK851985 IUY851985:IWG851985 JEU851985:JGC851985 JOQ851985:JPY851985 JYM851985:JZU851985 KII851985:KJQ851985 KSE851985:KTM851985 LCA851985:LDI851985 LLW851985:LNE851985 LVS851985:LXA851985 MFO851985:MGW851985 MPK851985:MQS851985 MZG851985:NAO851985 NJC851985:NKK851985 NSY851985:NUG851985 OCU851985:OEC851985 OMQ851985:ONY851985 OWM851985:OXU851985 PGI851985:PHQ851985 PQE851985:PRM851985 QAA851985:QBI851985 QJW851985:QLE851985 QTS851985:QVA851985 RDO851985:REW851985 RNK851985:ROS851985 RXG851985:RYO851985 SHC851985:SIK851985 SQY851985:SSG851985 TAU851985:TCC851985 TKQ851985:TLY851985 TUM851985:TVU851985 UEI851985:UFQ851985 UOE851985:UPM851985 UYA851985:UZI851985 VHW851985:VJE851985 VRS851985:VTA851985 WBO851985:WCW851985 WLK851985:WMS851985 WVG851985:WWO851985 IU917521:KC917521 SQ917521:TY917521 ACM917521:ADU917521 AMI917521:ANQ917521 AWE917521:AXM917521 BGA917521:BHI917521 BPW917521:BRE917521 BZS917521:CBA917521 CJO917521:CKW917521 CTK917521:CUS917521 DDG917521:DEO917521 DNC917521:DOK917521 DWY917521:DYG917521 EGU917521:EIC917521 EQQ917521:ERY917521 FAM917521:FBU917521 FKI917521:FLQ917521 FUE917521:FVM917521 GEA917521:GFI917521 GNW917521:GPE917521 GXS917521:GZA917521 HHO917521:HIW917521 HRK917521:HSS917521 IBG917521:ICO917521 ILC917521:IMK917521 IUY917521:IWG917521 JEU917521:JGC917521 JOQ917521:JPY917521 JYM917521:JZU917521 KII917521:KJQ917521 KSE917521:KTM917521 LCA917521:LDI917521 LLW917521:LNE917521 LVS917521:LXA917521 MFO917521:MGW917521 MPK917521:MQS917521 MZG917521:NAO917521 NJC917521:NKK917521 NSY917521:NUG917521 OCU917521:OEC917521 OMQ917521:ONY917521 OWM917521:OXU917521 PGI917521:PHQ917521 PQE917521:PRM917521 QAA917521:QBI917521 QJW917521:QLE917521 QTS917521:QVA917521 RDO917521:REW917521 RNK917521:ROS917521 RXG917521:RYO917521 SHC917521:SIK917521 SQY917521:SSG917521 TAU917521:TCC917521 TKQ917521:TLY917521 TUM917521:TVU917521 UEI917521:UFQ917521 UOE917521:UPM917521 UYA917521:UZI917521 VHW917521:VJE917521 VRS917521:VTA917521 WBO917521:WCW917521 WLK917521:WMS917521 WVG917521:WWO917521 IU983057:KC983057 SQ983057:TY983057 ACM983057:ADU983057 AMI983057:ANQ983057 AWE983057:AXM983057 BGA983057:BHI983057 BPW983057:BRE983057 BZS983057:CBA983057 CJO983057:CKW983057 CTK983057:CUS983057 DDG983057:DEO983057 DNC983057:DOK983057 DWY983057:DYG983057 EGU983057:EIC983057 EQQ983057:ERY983057 FAM983057:FBU983057 FKI983057:FLQ983057 FUE983057:FVM983057 GEA983057:GFI983057 GNW983057:GPE983057 GXS983057:GZA983057 HHO983057:HIW983057 HRK983057:HSS983057 IBG983057:ICO983057 ILC983057:IMK983057 IUY983057:IWG983057 JEU983057:JGC983057 JOQ983057:JPY983057 JYM983057:JZU983057 KII983057:KJQ983057 KSE983057:KTM983057 LCA983057:LDI983057 LLW983057:LNE983057 LVS983057:LXA983057 MFO983057:MGW983057 MPK983057:MQS983057 MZG983057:NAO983057 NJC983057:NKK983057 NSY983057:NUG983057 OCU983057:OEC983057 OMQ983057:ONY983057 OWM983057:OXU983057 PGI983057:PHQ983057 PQE983057:PRM983057 QAA983057:QBI983057 QJW983057:QLE983057 QTS983057:QVA983057 RDO983057:REW983057 RNK983057:ROS983057 RXG983057:RYO983057 SHC983057:SIK983057 SQY983057:SSG983057 TAU983057:TCC983057 TKQ983057:TLY983057 TUM983057:TVU983057 UEI983057:UFQ983057 UOE983057:UPM983057 UYA983057:UZI983057 VHW983057:VJE983057 VRS983057:VTA983057 WBO983057:WCW983057 WLK983057:WMS983057 WVG983057:WWO983057 B983056:AL983057 B917520:AL917521 B851984:AL851985 B786448:AL786449 B720912:AL720913 B655376:AL655377 B589840:AL589841 B524304:AL524305 B458768:AL458769 B393232:AL393233 B327696:AL327697 B262160:AL262161 B196624:AL196625 B131088:AL131089 B65552:AL65553 B16:AL17" xr:uid="{00000000-0002-0000-0000-000006000000}"/>
    <dataValidation allowBlank="1" showInputMessage="1" showErrorMessage="1" promptTitle="DİKKAT:" prompt="Okulun adını &quot;OKULU EK DER ÜCRET ÇİZELGESİ&quot; grubunu tamamlayacak biçimde ve yeterlilikte yazınız." sqref="A65518 IT65518 SP65518 ACL65518 AMH65518 AWD65518 BFZ65518 BPV65518 BZR65518 CJN65518 CTJ65518 DDF65518 DNB65518 DWX65518 EGT65518 EQP65518 FAL65518 FKH65518 FUD65518 GDZ65518 GNV65518 GXR65518 HHN65518 HRJ65518 IBF65518 ILB65518 IUX65518 JET65518 JOP65518 JYL65518 KIH65518 KSD65518 LBZ65518 LLV65518 LVR65518 MFN65518 MPJ65518 MZF65518 NJB65518 NSX65518 OCT65518 OMP65518 OWL65518 PGH65518 PQD65518 PZZ65518 QJV65518 QTR65518 RDN65518 RNJ65518 RXF65518 SHB65518 SQX65518 TAT65518 TKP65518 TUL65518 UEH65518 UOD65518 UXZ65518 VHV65518 VRR65518 WBN65518 WLJ65518 WVF65518 A131054 IT131054 SP131054 ACL131054 AMH131054 AWD131054 BFZ131054 BPV131054 BZR131054 CJN131054 CTJ131054 DDF131054 DNB131054 DWX131054 EGT131054 EQP131054 FAL131054 FKH131054 FUD131054 GDZ131054 GNV131054 GXR131054 HHN131054 HRJ131054 IBF131054 ILB131054 IUX131054 JET131054 JOP131054 JYL131054 KIH131054 KSD131054 LBZ131054 LLV131054 LVR131054 MFN131054 MPJ131054 MZF131054 NJB131054 NSX131054 OCT131054 OMP131054 OWL131054 PGH131054 PQD131054 PZZ131054 QJV131054 QTR131054 RDN131054 RNJ131054 RXF131054 SHB131054 SQX131054 TAT131054 TKP131054 TUL131054 UEH131054 UOD131054 UXZ131054 VHV131054 VRR131054 WBN131054 WLJ131054 WVF131054 A196590 IT196590 SP196590 ACL196590 AMH196590 AWD196590 BFZ196590 BPV196590 BZR196590 CJN196590 CTJ196590 DDF196590 DNB196590 DWX196590 EGT196590 EQP196590 FAL196590 FKH196590 FUD196590 GDZ196590 GNV196590 GXR196590 HHN196590 HRJ196590 IBF196590 ILB196590 IUX196590 JET196590 JOP196590 JYL196590 KIH196590 KSD196590 LBZ196590 LLV196590 LVR196590 MFN196590 MPJ196590 MZF196590 NJB196590 NSX196590 OCT196590 OMP196590 OWL196590 PGH196590 PQD196590 PZZ196590 QJV196590 QTR196590 RDN196590 RNJ196590 RXF196590 SHB196590 SQX196590 TAT196590 TKP196590 TUL196590 UEH196590 UOD196590 UXZ196590 VHV196590 VRR196590 WBN196590 WLJ196590 WVF196590 A262126 IT262126 SP262126 ACL262126 AMH262126 AWD262126 BFZ262126 BPV262126 BZR262126 CJN262126 CTJ262126 DDF262126 DNB262126 DWX262126 EGT262126 EQP262126 FAL262126 FKH262126 FUD262126 GDZ262126 GNV262126 GXR262126 HHN262126 HRJ262126 IBF262126 ILB262126 IUX262126 JET262126 JOP262126 JYL262126 KIH262126 KSD262126 LBZ262126 LLV262126 LVR262126 MFN262126 MPJ262126 MZF262126 NJB262126 NSX262126 OCT262126 OMP262126 OWL262126 PGH262126 PQD262126 PZZ262126 QJV262126 QTR262126 RDN262126 RNJ262126 RXF262126 SHB262126 SQX262126 TAT262126 TKP262126 TUL262126 UEH262126 UOD262126 UXZ262126 VHV262126 VRR262126 WBN262126 WLJ262126 WVF262126 A327662 IT327662 SP327662 ACL327662 AMH327662 AWD327662 BFZ327662 BPV327662 BZR327662 CJN327662 CTJ327662 DDF327662 DNB327662 DWX327662 EGT327662 EQP327662 FAL327662 FKH327662 FUD327662 GDZ327662 GNV327662 GXR327662 HHN327662 HRJ327662 IBF327662 ILB327662 IUX327662 JET327662 JOP327662 JYL327662 KIH327662 KSD327662 LBZ327662 LLV327662 LVR327662 MFN327662 MPJ327662 MZF327662 NJB327662 NSX327662 OCT327662 OMP327662 OWL327662 PGH327662 PQD327662 PZZ327662 QJV327662 QTR327662 RDN327662 RNJ327662 RXF327662 SHB327662 SQX327662 TAT327662 TKP327662 TUL327662 UEH327662 UOD327662 UXZ327662 VHV327662 VRR327662 WBN327662 WLJ327662 WVF327662 A393198 IT393198 SP393198 ACL393198 AMH393198 AWD393198 BFZ393198 BPV393198 BZR393198 CJN393198 CTJ393198 DDF393198 DNB393198 DWX393198 EGT393198 EQP393198 FAL393198 FKH393198 FUD393198 GDZ393198 GNV393198 GXR393198 HHN393198 HRJ393198 IBF393198 ILB393198 IUX393198 JET393198 JOP393198 JYL393198 KIH393198 KSD393198 LBZ393198 LLV393198 LVR393198 MFN393198 MPJ393198 MZF393198 NJB393198 NSX393198 OCT393198 OMP393198 OWL393198 PGH393198 PQD393198 PZZ393198 QJV393198 QTR393198 RDN393198 RNJ393198 RXF393198 SHB393198 SQX393198 TAT393198 TKP393198 TUL393198 UEH393198 UOD393198 UXZ393198 VHV393198 VRR393198 WBN393198 WLJ393198 WVF393198 A458734 IT458734 SP458734 ACL458734 AMH458734 AWD458734 BFZ458734 BPV458734 BZR458734 CJN458734 CTJ458734 DDF458734 DNB458734 DWX458734 EGT458734 EQP458734 FAL458734 FKH458734 FUD458734 GDZ458734 GNV458734 GXR458734 HHN458734 HRJ458734 IBF458734 ILB458734 IUX458734 JET458734 JOP458734 JYL458734 KIH458734 KSD458734 LBZ458734 LLV458734 LVR458734 MFN458734 MPJ458734 MZF458734 NJB458734 NSX458734 OCT458734 OMP458734 OWL458734 PGH458734 PQD458734 PZZ458734 QJV458734 QTR458734 RDN458734 RNJ458734 RXF458734 SHB458734 SQX458734 TAT458734 TKP458734 TUL458734 UEH458734 UOD458734 UXZ458734 VHV458734 VRR458734 WBN458734 WLJ458734 WVF458734 A524270 IT524270 SP524270 ACL524270 AMH524270 AWD524270 BFZ524270 BPV524270 BZR524270 CJN524270 CTJ524270 DDF524270 DNB524270 DWX524270 EGT524270 EQP524270 FAL524270 FKH524270 FUD524270 GDZ524270 GNV524270 GXR524270 HHN524270 HRJ524270 IBF524270 ILB524270 IUX524270 JET524270 JOP524270 JYL524270 KIH524270 KSD524270 LBZ524270 LLV524270 LVR524270 MFN524270 MPJ524270 MZF524270 NJB524270 NSX524270 OCT524270 OMP524270 OWL524270 PGH524270 PQD524270 PZZ524270 QJV524270 QTR524270 RDN524270 RNJ524270 RXF524270 SHB524270 SQX524270 TAT524270 TKP524270 TUL524270 UEH524270 UOD524270 UXZ524270 VHV524270 VRR524270 WBN524270 WLJ524270 WVF524270 A589806 IT589806 SP589806 ACL589806 AMH589806 AWD589806 BFZ589806 BPV589806 BZR589806 CJN589806 CTJ589806 DDF589806 DNB589806 DWX589806 EGT589806 EQP589806 FAL589806 FKH589806 FUD589806 GDZ589806 GNV589806 GXR589806 HHN589806 HRJ589806 IBF589806 ILB589806 IUX589806 JET589806 JOP589806 JYL589806 KIH589806 KSD589806 LBZ589806 LLV589806 LVR589806 MFN589806 MPJ589806 MZF589806 NJB589806 NSX589806 OCT589806 OMP589806 OWL589806 PGH589806 PQD589806 PZZ589806 QJV589806 QTR589806 RDN589806 RNJ589806 RXF589806 SHB589806 SQX589806 TAT589806 TKP589806 TUL589806 UEH589806 UOD589806 UXZ589806 VHV589806 VRR589806 WBN589806 WLJ589806 WVF589806 A655342 IT655342 SP655342 ACL655342 AMH655342 AWD655342 BFZ655342 BPV655342 BZR655342 CJN655342 CTJ655342 DDF655342 DNB655342 DWX655342 EGT655342 EQP655342 FAL655342 FKH655342 FUD655342 GDZ655342 GNV655342 GXR655342 HHN655342 HRJ655342 IBF655342 ILB655342 IUX655342 JET655342 JOP655342 JYL655342 KIH655342 KSD655342 LBZ655342 LLV655342 LVR655342 MFN655342 MPJ655342 MZF655342 NJB655342 NSX655342 OCT655342 OMP655342 OWL655342 PGH655342 PQD655342 PZZ655342 QJV655342 QTR655342 RDN655342 RNJ655342 RXF655342 SHB655342 SQX655342 TAT655342 TKP655342 TUL655342 UEH655342 UOD655342 UXZ655342 VHV655342 VRR655342 WBN655342 WLJ655342 WVF655342 A720878 IT720878 SP720878 ACL720878 AMH720878 AWD720878 BFZ720878 BPV720878 BZR720878 CJN720878 CTJ720878 DDF720878 DNB720878 DWX720878 EGT720878 EQP720878 FAL720878 FKH720878 FUD720878 GDZ720878 GNV720878 GXR720878 HHN720878 HRJ720878 IBF720878 ILB720878 IUX720878 JET720878 JOP720878 JYL720878 KIH720878 KSD720878 LBZ720878 LLV720878 LVR720878 MFN720878 MPJ720878 MZF720878 NJB720878 NSX720878 OCT720878 OMP720878 OWL720878 PGH720878 PQD720878 PZZ720878 QJV720878 QTR720878 RDN720878 RNJ720878 RXF720878 SHB720878 SQX720878 TAT720878 TKP720878 TUL720878 UEH720878 UOD720878 UXZ720878 VHV720878 VRR720878 WBN720878 WLJ720878 WVF720878 A786414 IT786414 SP786414 ACL786414 AMH786414 AWD786414 BFZ786414 BPV786414 BZR786414 CJN786414 CTJ786414 DDF786414 DNB786414 DWX786414 EGT786414 EQP786414 FAL786414 FKH786414 FUD786414 GDZ786414 GNV786414 GXR786414 HHN786414 HRJ786414 IBF786414 ILB786414 IUX786414 JET786414 JOP786414 JYL786414 KIH786414 KSD786414 LBZ786414 LLV786414 LVR786414 MFN786414 MPJ786414 MZF786414 NJB786414 NSX786414 OCT786414 OMP786414 OWL786414 PGH786414 PQD786414 PZZ786414 QJV786414 QTR786414 RDN786414 RNJ786414 RXF786414 SHB786414 SQX786414 TAT786414 TKP786414 TUL786414 UEH786414 UOD786414 UXZ786414 VHV786414 VRR786414 WBN786414 WLJ786414 WVF786414 A851950 IT851950 SP851950 ACL851950 AMH851950 AWD851950 BFZ851950 BPV851950 BZR851950 CJN851950 CTJ851950 DDF851950 DNB851950 DWX851950 EGT851950 EQP851950 FAL851950 FKH851950 FUD851950 GDZ851950 GNV851950 GXR851950 HHN851950 HRJ851950 IBF851950 ILB851950 IUX851950 JET851950 JOP851950 JYL851950 KIH851950 KSD851950 LBZ851950 LLV851950 LVR851950 MFN851950 MPJ851950 MZF851950 NJB851950 NSX851950 OCT851950 OMP851950 OWL851950 PGH851950 PQD851950 PZZ851950 QJV851950 QTR851950 RDN851950 RNJ851950 RXF851950 SHB851950 SQX851950 TAT851950 TKP851950 TUL851950 UEH851950 UOD851950 UXZ851950 VHV851950 VRR851950 WBN851950 WLJ851950 WVF851950 A917486 IT917486 SP917486 ACL917486 AMH917486 AWD917486 BFZ917486 BPV917486 BZR917486 CJN917486 CTJ917486 DDF917486 DNB917486 DWX917486 EGT917486 EQP917486 FAL917486 FKH917486 FUD917486 GDZ917486 GNV917486 GXR917486 HHN917486 HRJ917486 IBF917486 ILB917486 IUX917486 JET917486 JOP917486 JYL917486 KIH917486 KSD917486 LBZ917486 LLV917486 LVR917486 MFN917486 MPJ917486 MZF917486 NJB917486 NSX917486 OCT917486 OMP917486 OWL917486 PGH917486 PQD917486 PZZ917486 QJV917486 QTR917486 RDN917486 RNJ917486 RXF917486 SHB917486 SQX917486 TAT917486 TKP917486 TUL917486 UEH917486 UOD917486 UXZ917486 VHV917486 VRR917486 WBN917486 WLJ917486 WVF917486 A983022 IT983022 SP983022 ACL983022 AMH983022 AWD983022 BFZ983022 BPV983022 BZR983022 CJN983022 CTJ983022 DDF983022 DNB983022 DWX983022 EGT983022 EQP983022 FAL983022 FKH983022 FUD983022 GDZ983022 GNV983022 GXR983022 HHN983022 HRJ983022 IBF983022 ILB983022 IUX983022 JET983022 JOP983022 JYL983022 KIH983022 KSD983022 LBZ983022 LLV983022 LVR983022 MFN983022 MPJ983022 MZF983022 NJB983022 NSX983022 OCT983022 OMP983022 OWL983022 PGH983022 PQD983022 PZZ983022 QJV983022 QTR983022 RDN983022 RNJ983022 RXF983022 SHB983022 SQX983022 TAT983022 TKP983022 TUL983022 UEH983022 UOD983022 UXZ983022 VHV983022 VRR983022 WBN983022 WLJ983022 WVF983022 E65518 IV65518 SR65518 ACN65518 AMJ65518 AWF65518 BGB65518 BPX65518 BZT65518 CJP65518 CTL65518 DDH65518 DND65518 DWZ65518 EGV65518 EQR65518 FAN65518 FKJ65518 FUF65518 GEB65518 GNX65518 GXT65518 HHP65518 HRL65518 IBH65518 ILD65518 IUZ65518 JEV65518 JOR65518 JYN65518 KIJ65518 KSF65518 LCB65518 LLX65518 LVT65518 MFP65518 MPL65518 MZH65518 NJD65518 NSZ65518 OCV65518 OMR65518 OWN65518 PGJ65518 PQF65518 QAB65518 QJX65518 QTT65518 RDP65518 RNL65518 RXH65518 SHD65518 SQZ65518 TAV65518 TKR65518 TUN65518 UEJ65518 UOF65518 UYB65518 VHX65518 VRT65518 WBP65518 WLL65518 WVH65518 E131054 IV131054 SR131054 ACN131054 AMJ131054 AWF131054 BGB131054 BPX131054 BZT131054 CJP131054 CTL131054 DDH131054 DND131054 DWZ131054 EGV131054 EQR131054 FAN131054 FKJ131054 FUF131054 GEB131054 GNX131054 GXT131054 HHP131054 HRL131054 IBH131054 ILD131054 IUZ131054 JEV131054 JOR131054 JYN131054 KIJ131054 KSF131054 LCB131054 LLX131054 LVT131054 MFP131054 MPL131054 MZH131054 NJD131054 NSZ131054 OCV131054 OMR131054 OWN131054 PGJ131054 PQF131054 QAB131054 QJX131054 QTT131054 RDP131054 RNL131054 RXH131054 SHD131054 SQZ131054 TAV131054 TKR131054 TUN131054 UEJ131054 UOF131054 UYB131054 VHX131054 VRT131054 WBP131054 WLL131054 WVH131054 E196590 IV196590 SR196590 ACN196590 AMJ196590 AWF196590 BGB196590 BPX196590 BZT196590 CJP196590 CTL196590 DDH196590 DND196590 DWZ196590 EGV196590 EQR196590 FAN196590 FKJ196590 FUF196590 GEB196590 GNX196590 GXT196590 HHP196590 HRL196590 IBH196590 ILD196590 IUZ196590 JEV196590 JOR196590 JYN196590 KIJ196590 KSF196590 LCB196590 LLX196590 LVT196590 MFP196590 MPL196590 MZH196590 NJD196590 NSZ196590 OCV196590 OMR196590 OWN196590 PGJ196590 PQF196590 QAB196590 QJX196590 QTT196590 RDP196590 RNL196590 RXH196590 SHD196590 SQZ196590 TAV196590 TKR196590 TUN196590 UEJ196590 UOF196590 UYB196590 VHX196590 VRT196590 WBP196590 WLL196590 WVH196590 E262126 IV262126 SR262126 ACN262126 AMJ262126 AWF262126 BGB262126 BPX262126 BZT262126 CJP262126 CTL262126 DDH262126 DND262126 DWZ262126 EGV262126 EQR262126 FAN262126 FKJ262126 FUF262126 GEB262126 GNX262126 GXT262126 HHP262126 HRL262126 IBH262126 ILD262126 IUZ262126 JEV262126 JOR262126 JYN262126 KIJ262126 KSF262126 LCB262126 LLX262126 LVT262126 MFP262126 MPL262126 MZH262126 NJD262126 NSZ262126 OCV262126 OMR262126 OWN262126 PGJ262126 PQF262126 QAB262126 QJX262126 QTT262126 RDP262126 RNL262126 RXH262126 SHD262126 SQZ262126 TAV262126 TKR262126 TUN262126 UEJ262126 UOF262126 UYB262126 VHX262126 VRT262126 WBP262126 WLL262126 WVH262126 E327662 IV327662 SR327662 ACN327662 AMJ327662 AWF327662 BGB327662 BPX327662 BZT327662 CJP327662 CTL327662 DDH327662 DND327662 DWZ327662 EGV327662 EQR327662 FAN327662 FKJ327662 FUF327662 GEB327662 GNX327662 GXT327662 HHP327662 HRL327662 IBH327662 ILD327662 IUZ327662 JEV327662 JOR327662 JYN327662 KIJ327662 KSF327662 LCB327662 LLX327662 LVT327662 MFP327662 MPL327662 MZH327662 NJD327662 NSZ327662 OCV327662 OMR327662 OWN327662 PGJ327662 PQF327662 QAB327662 QJX327662 QTT327662 RDP327662 RNL327662 RXH327662 SHD327662 SQZ327662 TAV327662 TKR327662 TUN327662 UEJ327662 UOF327662 UYB327662 VHX327662 VRT327662 WBP327662 WLL327662 WVH327662 E393198 IV393198 SR393198 ACN393198 AMJ393198 AWF393198 BGB393198 BPX393198 BZT393198 CJP393198 CTL393198 DDH393198 DND393198 DWZ393198 EGV393198 EQR393198 FAN393198 FKJ393198 FUF393198 GEB393198 GNX393198 GXT393198 HHP393198 HRL393198 IBH393198 ILD393198 IUZ393198 JEV393198 JOR393198 JYN393198 KIJ393198 KSF393198 LCB393198 LLX393198 LVT393198 MFP393198 MPL393198 MZH393198 NJD393198 NSZ393198 OCV393198 OMR393198 OWN393198 PGJ393198 PQF393198 QAB393198 QJX393198 QTT393198 RDP393198 RNL393198 RXH393198 SHD393198 SQZ393198 TAV393198 TKR393198 TUN393198 UEJ393198 UOF393198 UYB393198 VHX393198 VRT393198 WBP393198 WLL393198 WVH393198 E458734 IV458734 SR458734 ACN458734 AMJ458734 AWF458734 BGB458734 BPX458734 BZT458734 CJP458734 CTL458734 DDH458734 DND458734 DWZ458734 EGV458734 EQR458734 FAN458734 FKJ458734 FUF458734 GEB458734 GNX458734 GXT458734 HHP458734 HRL458734 IBH458734 ILD458734 IUZ458734 JEV458734 JOR458734 JYN458734 KIJ458734 KSF458734 LCB458734 LLX458734 LVT458734 MFP458734 MPL458734 MZH458734 NJD458734 NSZ458734 OCV458734 OMR458734 OWN458734 PGJ458734 PQF458734 QAB458734 QJX458734 QTT458734 RDP458734 RNL458734 RXH458734 SHD458734 SQZ458734 TAV458734 TKR458734 TUN458734 UEJ458734 UOF458734 UYB458734 VHX458734 VRT458734 WBP458734 WLL458734 WVH458734 E524270 IV524270 SR524270 ACN524270 AMJ524270 AWF524270 BGB524270 BPX524270 BZT524270 CJP524270 CTL524270 DDH524270 DND524270 DWZ524270 EGV524270 EQR524270 FAN524270 FKJ524270 FUF524270 GEB524270 GNX524270 GXT524270 HHP524270 HRL524270 IBH524270 ILD524270 IUZ524270 JEV524270 JOR524270 JYN524270 KIJ524270 KSF524270 LCB524270 LLX524270 LVT524270 MFP524270 MPL524270 MZH524270 NJD524270 NSZ524270 OCV524270 OMR524270 OWN524270 PGJ524270 PQF524270 QAB524270 QJX524270 QTT524270 RDP524270 RNL524270 RXH524270 SHD524270 SQZ524270 TAV524270 TKR524270 TUN524270 UEJ524270 UOF524270 UYB524270 VHX524270 VRT524270 WBP524270 WLL524270 WVH524270 E589806 IV589806 SR589806 ACN589806 AMJ589806 AWF589806 BGB589806 BPX589806 BZT589806 CJP589806 CTL589806 DDH589806 DND589806 DWZ589806 EGV589806 EQR589806 FAN589806 FKJ589806 FUF589806 GEB589806 GNX589806 GXT589806 HHP589806 HRL589806 IBH589806 ILD589806 IUZ589806 JEV589806 JOR589806 JYN589806 KIJ589806 KSF589806 LCB589806 LLX589806 LVT589806 MFP589806 MPL589806 MZH589806 NJD589806 NSZ589806 OCV589806 OMR589806 OWN589806 PGJ589806 PQF589806 QAB589806 QJX589806 QTT589806 RDP589806 RNL589806 RXH589806 SHD589806 SQZ589806 TAV589806 TKR589806 TUN589806 UEJ589806 UOF589806 UYB589806 VHX589806 VRT589806 WBP589806 WLL589806 WVH589806 E655342 IV655342 SR655342 ACN655342 AMJ655342 AWF655342 BGB655342 BPX655342 BZT655342 CJP655342 CTL655342 DDH655342 DND655342 DWZ655342 EGV655342 EQR655342 FAN655342 FKJ655342 FUF655342 GEB655342 GNX655342 GXT655342 HHP655342 HRL655342 IBH655342 ILD655342 IUZ655342 JEV655342 JOR655342 JYN655342 KIJ655342 KSF655342 LCB655342 LLX655342 LVT655342 MFP655342 MPL655342 MZH655342 NJD655342 NSZ655342 OCV655342 OMR655342 OWN655342 PGJ655342 PQF655342 QAB655342 QJX655342 QTT655342 RDP655342 RNL655342 RXH655342 SHD655342 SQZ655342 TAV655342 TKR655342 TUN655342 UEJ655342 UOF655342 UYB655342 VHX655342 VRT655342 WBP655342 WLL655342 WVH655342 E720878 IV720878 SR720878 ACN720878 AMJ720878 AWF720878 BGB720878 BPX720878 BZT720878 CJP720878 CTL720878 DDH720878 DND720878 DWZ720878 EGV720878 EQR720878 FAN720878 FKJ720878 FUF720878 GEB720878 GNX720878 GXT720878 HHP720878 HRL720878 IBH720878 ILD720878 IUZ720878 JEV720878 JOR720878 JYN720878 KIJ720878 KSF720878 LCB720878 LLX720878 LVT720878 MFP720878 MPL720878 MZH720878 NJD720878 NSZ720878 OCV720878 OMR720878 OWN720878 PGJ720878 PQF720878 QAB720878 QJX720878 QTT720878 RDP720878 RNL720878 RXH720878 SHD720878 SQZ720878 TAV720878 TKR720878 TUN720878 UEJ720878 UOF720878 UYB720878 VHX720878 VRT720878 WBP720878 WLL720878 WVH720878 E786414 IV786414 SR786414 ACN786414 AMJ786414 AWF786414 BGB786414 BPX786414 BZT786414 CJP786414 CTL786414 DDH786414 DND786414 DWZ786414 EGV786414 EQR786414 FAN786414 FKJ786414 FUF786414 GEB786414 GNX786414 GXT786414 HHP786414 HRL786414 IBH786414 ILD786414 IUZ786414 JEV786414 JOR786414 JYN786414 KIJ786414 KSF786414 LCB786414 LLX786414 LVT786414 MFP786414 MPL786414 MZH786414 NJD786414 NSZ786414 OCV786414 OMR786414 OWN786414 PGJ786414 PQF786414 QAB786414 QJX786414 QTT786414 RDP786414 RNL786414 RXH786414 SHD786414 SQZ786414 TAV786414 TKR786414 TUN786414 UEJ786414 UOF786414 UYB786414 VHX786414 VRT786414 WBP786414 WLL786414 WVH786414 E851950 IV851950 SR851950 ACN851950 AMJ851950 AWF851950 BGB851950 BPX851950 BZT851950 CJP851950 CTL851950 DDH851950 DND851950 DWZ851950 EGV851950 EQR851950 FAN851950 FKJ851950 FUF851950 GEB851950 GNX851950 GXT851950 HHP851950 HRL851950 IBH851950 ILD851950 IUZ851950 JEV851950 JOR851950 JYN851950 KIJ851950 KSF851950 LCB851950 LLX851950 LVT851950 MFP851950 MPL851950 MZH851950 NJD851950 NSZ851950 OCV851950 OMR851950 OWN851950 PGJ851950 PQF851950 QAB851950 QJX851950 QTT851950 RDP851950 RNL851950 RXH851950 SHD851950 SQZ851950 TAV851950 TKR851950 TUN851950 UEJ851950 UOF851950 UYB851950 VHX851950 VRT851950 WBP851950 WLL851950 WVH851950 E917486 IV917486 SR917486 ACN917486 AMJ917486 AWF917486 BGB917486 BPX917486 BZT917486 CJP917486 CTL917486 DDH917486 DND917486 DWZ917486 EGV917486 EQR917486 FAN917486 FKJ917486 FUF917486 GEB917486 GNX917486 GXT917486 HHP917486 HRL917486 IBH917486 ILD917486 IUZ917486 JEV917486 JOR917486 JYN917486 KIJ917486 KSF917486 LCB917486 LLX917486 LVT917486 MFP917486 MPL917486 MZH917486 NJD917486 NSZ917486 OCV917486 OMR917486 OWN917486 PGJ917486 PQF917486 QAB917486 QJX917486 QTT917486 RDP917486 RNL917486 RXH917486 SHD917486 SQZ917486 TAV917486 TKR917486 TUN917486 UEJ917486 UOF917486 UYB917486 VHX917486 VRT917486 WBP917486 WLL917486 WVH917486 E983022 IV983022 SR983022 ACN983022 AMJ983022 AWF983022 BGB983022 BPX983022 BZT983022 CJP983022 CTL983022 DDH983022 DND983022 DWZ983022 EGV983022 EQR983022 FAN983022 FKJ983022 FUF983022 GEB983022 GNX983022 GXT983022 HHP983022 HRL983022 IBH983022 ILD983022 IUZ983022 JEV983022 JOR983022 JYN983022 KIJ983022 KSF983022 LCB983022 LLX983022 LVT983022 MFP983022 MPL983022 MZH983022 NJD983022 NSZ983022 OCV983022 OMR983022 OWN983022 PGJ983022 PQF983022 QAB983022 QJX983022 QTT983022 RDP983022 RNL983022 RXH983022 SHD983022 SQZ983022 TAV983022 TKR983022 TUN983022 UEJ983022 UOF983022 UYB983022 VHX983022 VRT983022 WBP983022 WLL983022 WVH983022 A1 WBP1 VRT1 VHX1 UYB1 UOF1 UEJ1 TUN1 TKR1 TAV1 SQZ1 SHD1 RXH1 RNL1 RDP1 QTT1 QJX1 QAB1 PQF1 PGJ1 OWN1 OMR1 OCV1 NSZ1 NJD1 MZH1 MPL1 MFP1 LVT1 LLX1 LCB1 KSF1 KIJ1 JYN1 JOR1 JEV1 IUZ1 ILD1 IBH1 HRL1 HHP1 GXT1 GNX1 GEB1 FUF1 FKJ1 FAN1 EQR1 EGV1 DWZ1 DND1 DDH1 CTL1 CJP1 BZT1 BPX1 BGB1 AWF1 AMJ1 ACN1 SR1 IV1 WVH1 WVF1 WLJ1 WBN1 VRR1 VHV1 UXZ1 UOD1 UEH1 TUL1 TKP1 TAT1 SQX1 SHB1 RXF1 RNJ1 RDN1 QTR1 QJV1 PZZ1 PQD1 PGH1 OWL1 OMP1 OCT1 NSX1 NJB1 MZF1 MPJ1 MFN1 LVR1 LLV1 LBZ1 KSD1 KIH1 JYL1 JOP1 JET1 IUX1 ILB1 IBF1 HRJ1 HHN1 GXR1 GNV1 GDZ1 FUD1 FKH1 FAL1 EQP1 EGT1 DWX1 DNB1 DDF1 CTJ1 CJN1 BZR1 BPV1 BFZ1 AWD1 AMH1 ACL1 SP1 IT1 WLL1" xr:uid="{00000000-0002-0000-0000-000007000000}"/>
    <dataValidation allowBlank="1" showInputMessage="1" showErrorMessage="1" promptTitle="DİKKAT:" prompt="Yılı yazınız. ( 2008 gibi...)" sqref="AN65518 KH65518 UD65518 ADZ65518 ANV65518 AXR65518 BHN65518 BRJ65518 CBF65518 CLB65518 CUX65518 DET65518 DOP65518 DYL65518 EIH65518 ESD65518 FBZ65518 FLV65518 FVR65518 GFN65518 GPJ65518 GZF65518 HJB65518 HSX65518 ICT65518 IMP65518 IWL65518 JGH65518 JQD65518 JZZ65518 KJV65518 KTR65518 LDN65518 LNJ65518 LXF65518 MHB65518 MQX65518 NAT65518 NKP65518 NUL65518 OEH65518 OOD65518 OXZ65518 PHV65518 PRR65518 QBN65518 QLJ65518 QVF65518 RFB65518 ROX65518 RYT65518 SIP65518 SSL65518 TCH65518 TMD65518 TVZ65518 UFV65518 UPR65518 UZN65518 VJJ65518 VTF65518 WDB65518 WMX65518 WWT65518 AN131054 KH131054 UD131054 ADZ131054 ANV131054 AXR131054 BHN131054 BRJ131054 CBF131054 CLB131054 CUX131054 DET131054 DOP131054 DYL131054 EIH131054 ESD131054 FBZ131054 FLV131054 FVR131054 GFN131054 GPJ131054 GZF131054 HJB131054 HSX131054 ICT131054 IMP131054 IWL131054 JGH131054 JQD131054 JZZ131054 KJV131054 KTR131054 LDN131054 LNJ131054 LXF131054 MHB131054 MQX131054 NAT131054 NKP131054 NUL131054 OEH131054 OOD131054 OXZ131054 PHV131054 PRR131054 QBN131054 QLJ131054 QVF131054 RFB131054 ROX131054 RYT131054 SIP131054 SSL131054 TCH131054 TMD131054 TVZ131054 UFV131054 UPR131054 UZN131054 VJJ131054 VTF131054 WDB131054 WMX131054 WWT131054 AN196590 KH196590 UD196590 ADZ196590 ANV196590 AXR196590 BHN196590 BRJ196590 CBF196590 CLB196590 CUX196590 DET196590 DOP196590 DYL196590 EIH196590 ESD196590 FBZ196590 FLV196590 FVR196590 GFN196590 GPJ196590 GZF196590 HJB196590 HSX196590 ICT196590 IMP196590 IWL196590 JGH196590 JQD196590 JZZ196590 KJV196590 KTR196590 LDN196590 LNJ196590 LXF196590 MHB196590 MQX196590 NAT196590 NKP196590 NUL196590 OEH196590 OOD196590 OXZ196590 PHV196590 PRR196590 QBN196590 QLJ196590 QVF196590 RFB196590 ROX196590 RYT196590 SIP196590 SSL196590 TCH196590 TMD196590 TVZ196590 UFV196590 UPR196590 UZN196590 VJJ196590 VTF196590 WDB196590 WMX196590 WWT196590 AN262126 KH262126 UD262126 ADZ262126 ANV262126 AXR262126 BHN262126 BRJ262126 CBF262126 CLB262126 CUX262126 DET262126 DOP262126 DYL262126 EIH262126 ESD262126 FBZ262126 FLV262126 FVR262126 GFN262126 GPJ262126 GZF262126 HJB262126 HSX262126 ICT262126 IMP262126 IWL262126 JGH262126 JQD262126 JZZ262126 KJV262126 KTR262126 LDN262126 LNJ262126 LXF262126 MHB262126 MQX262126 NAT262126 NKP262126 NUL262126 OEH262126 OOD262126 OXZ262126 PHV262126 PRR262126 QBN262126 QLJ262126 QVF262126 RFB262126 ROX262126 RYT262126 SIP262126 SSL262126 TCH262126 TMD262126 TVZ262126 UFV262126 UPR262126 UZN262126 VJJ262126 VTF262126 WDB262126 WMX262126 WWT262126 AN327662 KH327662 UD327662 ADZ327662 ANV327662 AXR327662 BHN327662 BRJ327662 CBF327662 CLB327662 CUX327662 DET327662 DOP327662 DYL327662 EIH327662 ESD327662 FBZ327662 FLV327662 FVR327662 GFN327662 GPJ327662 GZF327662 HJB327662 HSX327662 ICT327662 IMP327662 IWL327662 JGH327662 JQD327662 JZZ327662 KJV327662 KTR327662 LDN327662 LNJ327662 LXF327662 MHB327662 MQX327662 NAT327662 NKP327662 NUL327662 OEH327662 OOD327662 OXZ327662 PHV327662 PRR327662 QBN327662 QLJ327662 QVF327662 RFB327662 ROX327662 RYT327662 SIP327662 SSL327662 TCH327662 TMD327662 TVZ327662 UFV327662 UPR327662 UZN327662 VJJ327662 VTF327662 WDB327662 WMX327662 WWT327662 AN393198 KH393198 UD393198 ADZ393198 ANV393198 AXR393198 BHN393198 BRJ393198 CBF393198 CLB393198 CUX393198 DET393198 DOP393198 DYL393198 EIH393198 ESD393198 FBZ393198 FLV393198 FVR393198 GFN393198 GPJ393198 GZF393198 HJB393198 HSX393198 ICT393198 IMP393198 IWL393198 JGH393198 JQD393198 JZZ393198 KJV393198 KTR393198 LDN393198 LNJ393198 LXF393198 MHB393198 MQX393198 NAT393198 NKP393198 NUL393198 OEH393198 OOD393198 OXZ393198 PHV393198 PRR393198 QBN393198 QLJ393198 QVF393198 RFB393198 ROX393198 RYT393198 SIP393198 SSL393198 TCH393198 TMD393198 TVZ393198 UFV393198 UPR393198 UZN393198 VJJ393198 VTF393198 WDB393198 WMX393198 WWT393198 AN458734 KH458734 UD458734 ADZ458734 ANV458734 AXR458734 BHN458734 BRJ458734 CBF458734 CLB458734 CUX458734 DET458734 DOP458734 DYL458734 EIH458734 ESD458734 FBZ458734 FLV458734 FVR458734 GFN458734 GPJ458734 GZF458734 HJB458734 HSX458734 ICT458734 IMP458734 IWL458734 JGH458734 JQD458734 JZZ458734 KJV458734 KTR458734 LDN458734 LNJ458734 LXF458734 MHB458734 MQX458734 NAT458734 NKP458734 NUL458734 OEH458734 OOD458734 OXZ458734 PHV458734 PRR458734 QBN458734 QLJ458734 QVF458734 RFB458734 ROX458734 RYT458734 SIP458734 SSL458734 TCH458734 TMD458734 TVZ458734 UFV458734 UPR458734 UZN458734 VJJ458734 VTF458734 WDB458734 WMX458734 WWT458734 AN524270 KH524270 UD524270 ADZ524270 ANV524270 AXR524270 BHN524270 BRJ524270 CBF524270 CLB524270 CUX524270 DET524270 DOP524270 DYL524270 EIH524270 ESD524270 FBZ524270 FLV524270 FVR524270 GFN524270 GPJ524270 GZF524270 HJB524270 HSX524270 ICT524270 IMP524270 IWL524270 JGH524270 JQD524270 JZZ524270 KJV524270 KTR524270 LDN524270 LNJ524270 LXF524270 MHB524270 MQX524270 NAT524270 NKP524270 NUL524270 OEH524270 OOD524270 OXZ524270 PHV524270 PRR524270 QBN524270 QLJ524270 QVF524270 RFB524270 ROX524270 RYT524270 SIP524270 SSL524270 TCH524270 TMD524270 TVZ524270 UFV524270 UPR524270 UZN524270 VJJ524270 VTF524270 WDB524270 WMX524270 WWT524270 AN589806 KH589806 UD589806 ADZ589806 ANV589806 AXR589806 BHN589806 BRJ589806 CBF589806 CLB589806 CUX589806 DET589806 DOP589806 DYL589806 EIH589806 ESD589806 FBZ589806 FLV589806 FVR589806 GFN589806 GPJ589806 GZF589806 HJB589806 HSX589806 ICT589806 IMP589806 IWL589806 JGH589806 JQD589806 JZZ589806 KJV589806 KTR589806 LDN589806 LNJ589806 LXF589806 MHB589806 MQX589806 NAT589806 NKP589806 NUL589806 OEH589806 OOD589806 OXZ589806 PHV589806 PRR589806 QBN589806 QLJ589806 QVF589806 RFB589806 ROX589806 RYT589806 SIP589806 SSL589806 TCH589806 TMD589806 TVZ589806 UFV589806 UPR589806 UZN589806 VJJ589806 VTF589806 WDB589806 WMX589806 WWT589806 AN655342 KH655342 UD655342 ADZ655342 ANV655342 AXR655342 BHN655342 BRJ655342 CBF655342 CLB655342 CUX655342 DET655342 DOP655342 DYL655342 EIH655342 ESD655342 FBZ655342 FLV655342 FVR655342 GFN655342 GPJ655342 GZF655342 HJB655342 HSX655342 ICT655342 IMP655342 IWL655342 JGH655342 JQD655342 JZZ655342 KJV655342 KTR655342 LDN655342 LNJ655342 LXF655342 MHB655342 MQX655342 NAT655342 NKP655342 NUL655342 OEH655342 OOD655342 OXZ655342 PHV655342 PRR655342 QBN655342 QLJ655342 QVF655342 RFB655342 ROX655342 RYT655342 SIP655342 SSL655342 TCH655342 TMD655342 TVZ655342 UFV655342 UPR655342 UZN655342 VJJ655342 VTF655342 WDB655342 WMX655342 WWT655342 AN720878 KH720878 UD720878 ADZ720878 ANV720878 AXR720878 BHN720878 BRJ720878 CBF720878 CLB720878 CUX720878 DET720878 DOP720878 DYL720878 EIH720878 ESD720878 FBZ720878 FLV720878 FVR720878 GFN720878 GPJ720878 GZF720878 HJB720878 HSX720878 ICT720878 IMP720878 IWL720878 JGH720878 JQD720878 JZZ720878 KJV720878 KTR720878 LDN720878 LNJ720878 LXF720878 MHB720878 MQX720878 NAT720878 NKP720878 NUL720878 OEH720878 OOD720878 OXZ720878 PHV720878 PRR720878 QBN720878 QLJ720878 QVF720878 RFB720878 ROX720878 RYT720878 SIP720878 SSL720878 TCH720878 TMD720878 TVZ720878 UFV720878 UPR720878 UZN720878 VJJ720878 VTF720878 WDB720878 WMX720878 WWT720878 AN786414 KH786414 UD786414 ADZ786414 ANV786414 AXR786414 BHN786414 BRJ786414 CBF786414 CLB786414 CUX786414 DET786414 DOP786414 DYL786414 EIH786414 ESD786414 FBZ786414 FLV786414 FVR786414 GFN786414 GPJ786414 GZF786414 HJB786414 HSX786414 ICT786414 IMP786414 IWL786414 JGH786414 JQD786414 JZZ786414 KJV786414 KTR786414 LDN786414 LNJ786414 LXF786414 MHB786414 MQX786414 NAT786414 NKP786414 NUL786414 OEH786414 OOD786414 OXZ786414 PHV786414 PRR786414 QBN786414 QLJ786414 QVF786414 RFB786414 ROX786414 RYT786414 SIP786414 SSL786414 TCH786414 TMD786414 TVZ786414 UFV786414 UPR786414 UZN786414 VJJ786414 VTF786414 WDB786414 WMX786414 WWT786414 AN851950 KH851950 UD851950 ADZ851950 ANV851950 AXR851950 BHN851950 BRJ851950 CBF851950 CLB851950 CUX851950 DET851950 DOP851950 DYL851950 EIH851950 ESD851950 FBZ851950 FLV851950 FVR851950 GFN851950 GPJ851950 GZF851950 HJB851950 HSX851950 ICT851950 IMP851950 IWL851950 JGH851950 JQD851950 JZZ851950 KJV851950 KTR851950 LDN851950 LNJ851950 LXF851950 MHB851950 MQX851950 NAT851950 NKP851950 NUL851950 OEH851950 OOD851950 OXZ851950 PHV851950 PRR851950 QBN851950 QLJ851950 QVF851950 RFB851950 ROX851950 RYT851950 SIP851950 SSL851950 TCH851950 TMD851950 TVZ851950 UFV851950 UPR851950 UZN851950 VJJ851950 VTF851950 WDB851950 WMX851950 WWT851950 AN917486 KH917486 UD917486 ADZ917486 ANV917486 AXR917486 BHN917486 BRJ917486 CBF917486 CLB917486 CUX917486 DET917486 DOP917486 DYL917486 EIH917486 ESD917486 FBZ917486 FLV917486 FVR917486 GFN917486 GPJ917486 GZF917486 HJB917486 HSX917486 ICT917486 IMP917486 IWL917486 JGH917486 JQD917486 JZZ917486 KJV917486 KTR917486 LDN917486 LNJ917486 LXF917486 MHB917486 MQX917486 NAT917486 NKP917486 NUL917486 OEH917486 OOD917486 OXZ917486 PHV917486 PRR917486 QBN917486 QLJ917486 QVF917486 RFB917486 ROX917486 RYT917486 SIP917486 SSL917486 TCH917486 TMD917486 TVZ917486 UFV917486 UPR917486 UZN917486 VJJ917486 VTF917486 WDB917486 WMX917486 WWT917486 AN983022 KH983022 UD983022 ADZ983022 ANV983022 AXR983022 BHN983022 BRJ983022 CBF983022 CLB983022 CUX983022 DET983022 DOP983022 DYL983022 EIH983022 ESD983022 FBZ983022 FLV983022 FVR983022 GFN983022 GPJ983022 GZF983022 HJB983022 HSX983022 ICT983022 IMP983022 IWL983022 JGH983022 JQD983022 JZZ983022 KJV983022 KTR983022 LDN983022 LNJ983022 LXF983022 MHB983022 MQX983022 NAT983022 NKP983022 NUL983022 OEH983022 OOD983022 OXZ983022 PHV983022 PRR983022 QBN983022 QLJ983022 QVF983022 RFB983022 ROX983022 RYT983022 SIP983022 SSL983022 TCH983022 TMD983022 TVZ983022 UFV983022 UPR983022 UZN983022 VJJ983022 VTF983022 WDB983022 WMX983022 WWT983022 WWT1 WMX1 WDB1 VTF1 VJJ1 UZN1 UPR1 UFV1 TVZ1 TMD1 TCH1 SSL1 SIP1 RYT1 ROX1 RFB1 QVF1 QLJ1 QBN1 PRR1 PHV1 OXZ1 OOD1 OEH1 NUL1 NKP1 NAT1 MQX1 MHB1 LXF1 LNJ1 LDN1 KTR1 KJV1 JZZ1 JQD1 JGH1 IWL1 IMP1 ICT1 HSX1 HJB1 GZF1 GPJ1 GFN1 FVR1 FLV1 FBZ1 ESD1 EIH1 DYL1 DOP1 DET1 CUX1 CLB1 CBF1 BRJ1 BHN1 AXR1 ANV1 ADZ1 UD1 KH1 AN1" xr:uid="{00000000-0002-0000-0000-000008000000}"/>
  </dataValidations>
  <pageMargins left="0.66" right="0.34" top="0.65" bottom="0.2" header="0.22" footer="0.16"/>
  <pageSetup paperSize="9" scale="75" orientation="landscape" r:id="rId1"/>
  <headerFooter alignWithMargins="0"/>
  <drawing r:id="rId2"/>
  <legacyDrawing r:id="rId3"/>
  <extLst>
    <ext xmlns:x14="http://schemas.microsoft.com/office/spreadsheetml/2009/9/main" uri="{CCE6A557-97BC-4b89-ADB6-D9C93CAAB3DF}">
      <x14:dataValidations xmlns:xm="http://schemas.microsoft.com/office/excel/2006/main" xWindow="45" yWindow="665" count="1">
        <x14:dataValidation allowBlank="1" showInputMessage="1" showErrorMessage="1" promptTitle="DİKKAT:" prompt="Bu bölüme bir şey yazmaya çabalamayın." xr:uid="{00000000-0002-0000-0000-000009000000}">
          <xm:sqref>R22:AC22 JI22:JT22 TE22:TP22 ADA22:ADL22 AMW22:ANH22 AWS22:AXD22 BGO22:BGZ22 BQK22:BQV22 CAG22:CAR22 CKC22:CKN22 CTY22:CUJ22 DDU22:DEF22 DNQ22:DOB22 DXM22:DXX22 EHI22:EHT22 ERE22:ERP22 FBA22:FBL22 FKW22:FLH22 FUS22:FVD22 GEO22:GEZ22 GOK22:GOV22 GYG22:GYR22 HIC22:HIN22 HRY22:HSJ22 IBU22:ICF22 ILQ22:IMB22 IVM22:IVX22 JFI22:JFT22 JPE22:JPP22 JZA22:JZL22 KIW22:KJH22 KSS22:KTD22 LCO22:LCZ22 LMK22:LMV22 LWG22:LWR22 MGC22:MGN22 MPY22:MQJ22 MZU22:NAF22 NJQ22:NKB22 NTM22:NTX22 ODI22:ODT22 ONE22:ONP22 OXA22:OXL22 PGW22:PHH22 PQS22:PRD22 QAO22:QAZ22 QKK22:QKV22 QUG22:QUR22 REC22:REN22 RNY22:ROJ22 RXU22:RYF22 SHQ22:SIB22 SRM22:SRX22 TBI22:TBT22 TLE22:TLP22 TVA22:TVL22 UEW22:UFH22 UOS22:UPD22 UYO22:UYZ22 VIK22:VIV22 VSG22:VSR22 WCC22:WCN22 WLY22:WMJ22 WVU22:WWF22 R65558:AC65558 JI65558:JT65558 TE65558:TP65558 ADA65558:ADL65558 AMW65558:ANH65558 AWS65558:AXD65558 BGO65558:BGZ65558 BQK65558:BQV65558 CAG65558:CAR65558 CKC65558:CKN65558 CTY65558:CUJ65558 DDU65558:DEF65558 DNQ65558:DOB65558 DXM65558:DXX65558 EHI65558:EHT65558 ERE65558:ERP65558 FBA65558:FBL65558 FKW65558:FLH65558 FUS65558:FVD65558 GEO65558:GEZ65558 GOK65558:GOV65558 GYG65558:GYR65558 HIC65558:HIN65558 HRY65558:HSJ65558 IBU65558:ICF65558 ILQ65558:IMB65558 IVM65558:IVX65558 JFI65558:JFT65558 JPE65558:JPP65558 JZA65558:JZL65558 KIW65558:KJH65558 KSS65558:KTD65558 LCO65558:LCZ65558 LMK65558:LMV65558 LWG65558:LWR65558 MGC65558:MGN65558 MPY65558:MQJ65558 MZU65558:NAF65558 NJQ65558:NKB65558 NTM65558:NTX65558 ODI65558:ODT65558 ONE65558:ONP65558 OXA65558:OXL65558 PGW65558:PHH65558 PQS65558:PRD65558 QAO65558:QAZ65558 QKK65558:QKV65558 QUG65558:QUR65558 REC65558:REN65558 RNY65558:ROJ65558 RXU65558:RYF65558 SHQ65558:SIB65558 SRM65558:SRX65558 TBI65558:TBT65558 TLE65558:TLP65558 TVA65558:TVL65558 UEW65558:UFH65558 UOS65558:UPD65558 UYO65558:UYZ65558 VIK65558:VIV65558 VSG65558:VSR65558 WCC65558:WCN65558 WLY65558:WMJ65558 WVU65558:WWF65558 R131094:AC131094 JI131094:JT131094 TE131094:TP131094 ADA131094:ADL131094 AMW131094:ANH131094 AWS131094:AXD131094 BGO131094:BGZ131094 BQK131094:BQV131094 CAG131094:CAR131094 CKC131094:CKN131094 CTY131094:CUJ131094 DDU131094:DEF131094 DNQ131094:DOB131094 DXM131094:DXX131094 EHI131094:EHT131094 ERE131094:ERP131094 FBA131094:FBL131094 FKW131094:FLH131094 FUS131094:FVD131094 GEO131094:GEZ131094 GOK131094:GOV131094 GYG131094:GYR131094 HIC131094:HIN131094 HRY131094:HSJ131094 IBU131094:ICF131094 ILQ131094:IMB131094 IVM131094:IVX131094 JFI131094:JFT131094 JPE131094:JPP131094 JZA131094:JZL131094 KIW131094:KJH131094 KSS131094:KTD131094 LCO131094:LCZ131094 LMK131094:LMV131094 LWG131094:LWR131094 MGC131094:MGN131094 MPY131094:MQJ131094 MZU131094:NAF131094 NJQ131094:NKB131094 NTM131094:NTX131094 ODI131094:ODT131094 ONE131094:ONP131094 OXA131094:OXL131094 PGW131094:PHH131094 PQS131094:PRD131094 QAO131094:QAZ131094 QKK131094:QKV131094 QUG131094:QUR131094 REC131094:REN131094 RNY131094:ROJ131094 RXU131094:RYF131094 SHQ131094:SIB131094 SRM131094:SRX131094 TBI131094:TBT131094 TLE131094:TLP131094 TVA131094:TVL131094 UEW131094:UFH131094 UOS131094:UPD131094 UYO131094:UYZ131094 VIK131094:VIV131094 VSG131094:VSR131094 WCC131094:WCN131094 WLY131094:WMJ131094 WVU131094:WWF131094 R196630:AC196630 JI196630:JT196630 TE196630:TP196630 ADA196630:ADL196630 AMW196630:ANH196630 AWS196630:AXD196630 BGO196630:BGZ196630 BQK196630:BQV196630 CAG196630:CAR196630 CKC196630:CKN196630 CTY196630:CUJ196630 DDU196630:DEF196630 DNQ196630:DOB196630 DXM196630:DXX196630 EHI196630:EHT196630 ERE196630:ERP196630 FBA196630:FBL196630 FKW196630:FLH196630 FUS196630:FVD196630 GEO196630:GEZ196630 GOK196630:GOV196630 GYG196630:GYR196630 HIC196630:HIN196630 HRY196630:HSJ196630 IBU196630:ICF196630 ILQ196630:IMB196630 IVM196630:IVX196630 JFI196630:JFT196630 JPE196630:JPP196630 JZA196630:JZL196630 KIW196630:KJH196630 KSS196630:KTD196630 LCO196630:LCZ196630 LMK196630:LMV196630 LWG196630:LWR196630 MGC196630:MGN196630 MPY196630:MQJ196630 MZU196630:NAF196630 NJQ196630:NKB196630 NTM196630:NTX196630 ODI196630:ODT196630 ONE196630:ONP196630 OXA196630:OXL196630 PGW196630:PHH196630 PQS196630:PRD196630 QAO196630:QAZ196630 QKK196630:QKV196630 QUG196630:QUR196630 REC196630:REN196630 RNY196630:ROJ196630 RXU196630:RYF196630 SHQ196630:SIB196630 SRM196630:SRX196630 TBI196630:TBT196630 TLE196630:TLP196630 TVA196630:TVL196630 UEW196630:UFH196630 UOS196630:UPD196630 UYO196630:UYZ196630 VIK196630:VIV196630 VSG196630:VSR196630 WCC196630:WCN196630 WLY196630:WMJ196630 WVU196630:WWF196630 R262166:AC262166 JI262166:JT262166 TE262166:TP262166 ADA262166:ADL262166 AMW262166:ANH262166 AWS262166:AXD262166 BGO262166:BGZ262166 BQK262166:BQV262166 CAG262166:CAR262166 CKC262166:CKN262166 CTY262166:CUJ262166 DDU262166:DEF262166 DNQ262166:DOB262166 DXM262166:DXX262166 EHI262166:EHT262166 ERE262166:ERP262166 FBA262166:FBL262166 FKW262166:FLH262166 FUS262166:FVD262166 GEO262166:GEZ262166 GOK262166:GOV262166 GYG262166:GYR262166 HIC262166:HIN262166 HRY262166:HSJ262166 IBU262166:ICF262166 ILQ262166:IMB262166 IVM262166:IVX262166 JFI262166:JFT262166 JPE262166:JPP262166 JZA262166:JZL262166 KIW262166:KJH262166 KSS262166:KTD262166 LCO262166:LCZ262166 LMK262166:LMV262166 LWG262166:LWR262166 MGC262166:MGN262166 MPY262166:MQJ262166 MZU262166:NAF262166 NJQ262166:NKB262166 NTM262166:NTX262166 ODI262166:ODT262166 ONE262166:ONP262166 OXA262166:OXL262166 PGW262166:PHH262166 PQS262166:PRD262166 QAO262166:QAZ262166 QKK262166:QKV262166 QUG262166:QUR262166 REC262166:REN262166 RNY262166:ROJ262166 RXU262166:RYF262166 SHQ262166:SIB262166 SRM262166:SRX262166 TBI262166:TBT262166 TLE262166:TLP262166 TVA262166:TVL262166 UEW262166:UFH262166 UOS262166:UPD262166 UYO262166:UYZ262166 VIK262166:VIV262166 VSG262166:VSR262166 WCC262166:WCN262166 WLY262166:WMJ262166 WVU262166:WWF262166 R327702:AC327702 JI327702:JT327702 TE327702:TP327702 ADA327702:ADL327702 AMW327702:ANH327702 AWS327702:AXD327702 BGO327702:BGZ327702 BQK327702:BQV327702 CAG327702:CAR327702 CKC327702:CKN327702 CTY327702:CUJ327702 DDU327702:DEF327702 DNQ327702:DOB327702 DXM327702:DXX327702 EHI327702:EHT327702 ERE327702:ERP327702 FBA327702:FBL327702 FKW327702:FLH327702 FUS327702:FVD327702 GEO327702:GEZ327702 GOK327702:GOV327702 GYG327702:GYR327702 HIC327702:HIN327702 HRY327702:HSJ327702 IBU327702:ICF327702 ILQ327702:IMB327702 IVM327702:IVX327702 JFI327702:JFT327702 JPE327702:JPP327702 JZA327702:JZL327702 KIW327702:KJH327702 KSS327702:KTD327702 LCO327702:LCZ327702 LMK327702:LMV327702 LWG327702:LWR327702 MGC327702:MGN327702 MPY327702:MQJ327702 MZU327702:NAF327702 NJQ327702:NKB327702 NTM327702:NTX327702 ODI327702:ODT327702 ONE327702:ONP327702 OXA327702:OXL327702 PGW327702:PHH327702 PQS327702:PRD327702 QAO327702:QAZ327702 QKK327702:QKV327702 QUG327702:QUR327702 REC327702:REN327702 RNY327702:ROJ327702 RXU327702:RYF327702 SHQ327702:SIB327702 SRM327702:SRX327702 TBI327702:TBT327702 TLE327702:TLP327702 TVA327702:TVL327702 UEW327702:UFH327702 UOS327702:UPD327702 UYO327702:UYZ327702 VIK327702:VIV327702 VSG327702:VSR327702 WCC327702:WCN327702 WLY327702:WMJ327702 WVU327702:WWF327702 R393238:AC393238 JI393238:JT393238 TE393238:TP393238 ADA393238:ADL393238 AMW393238:ANH393238 AWS393238:AXD393238 BGO393238:BGZ393238 BQK393238:BQV393238 CAG393238:CAR393238 CKC393238:CKN393238 CTY393238:CUJ393238 DDU393238:DEF393238 DNQ393238:DOB393238 DXM393238:DXX393238 EHI393238:EHT393238 ERE393238:ERP393238 FBA393238:FBL393238 FKW393238:FLH393238 FUS393238:FVD393238 GEO393238:GEZ393238 GOK393238:GOV393238 GYG393238:GYR393238 HIC393238:HIN393238 HRY393238:HSJ393238 IBU393238:ICF393238 ILQ393238:IMB393238 IVM393238:IVX393238 JFI393238:JFT393238 JPE393238:JPP393238 JZA393238:JZL393238 KIW393238:KJH393238 KSS393238:KTD393238 LCO393238:LCZ393238 LMK393238:LMV393238 LWG393238:LWR393238 MGC393238:MGN393238 MPY393238:MQJ393238 MZU393238:NAF393238 NJQ393238:NKB393238 NTM393238:NTX393238 ODI393238:ODT393238 ONE393238:ONP393238 OXA393238:OXL393238 PGW393238:PHH393238 PQS393238:PRD393238 QAO393238:QAZ393238 QKK393238:QKV393238 QUG393238:QUR393238 REC393238:REN393238 RNY393238:ROJ393238 RXU393238:RYF393238 SHQ393238:SIB393238 SRM393238:SRX393238 TBI393238:TBT393238 TLE393238:TLP393238 TVA393238:TVL393238 UEW393238:UFH393238 UOS393238:UPD393238 UYO393238:UYZ393238 VIK393238:VIV393238 VSG393238:VSR393238 WCC393238:WCN393238 WLY393238:WMJ393238 WVU393238:WWF393238 R458774:AC458774 JI458774:JT458774 TE458774:TP458774 ADA458774:ADL458774 AMW458774:ANH458774 AWS458774:AXD458774 BGO458774:BGZ458774 BQK458774:BQV458774 CAG458774:CAR458774 CKC458774:CKN458774 CTY458774:CUJ458774 DDU458774:DEF458774 DNQ458774:DOB458774 DXM458774:DXX458774 EHI458774:EHT458774 ERE458774:ERP458774 FBA458774:FBL458774 FKW458774:FLH458774 FUS458774:FVD458774 GEO458774:GEZ458774 GOK458774:GOV458774 GYG458774:GYR458774 HIC458774:HIN458774 HRY458774:HSJ458774 IBU458774:ICF458774 ILQ458774:IMB458774 IVM458774:IVX458774 JFI458774:JFT458774 JPE458774:JPP458774 JZA458774:JZL458774 KIW458774:KJH458774 KSS458774:KTD458774 LCO458774:LCZ458774 LMK458774:LMV458774 LWG458774:LWR458774 MGC458774:MGN458774 MPY458774:MQJ458774 MZU458774:NAF458774 NJQ458774:NKB458774 NTM458774:NTX458774 ODI458774:ODT458774 ONE458774:ONP458774 OXA458774:OXL458774 PGW458774:PHH458774 PQS458774:PRD458774 QAO458774:QAZ458774 QKK458774:QKV458774 QUG458774:QUR458774 REC458774:REN458774 RNY458774:ROJ458774 RXU458774:RYF458774 SHQ458774:SIB458774 SRM458774:SRX458774 TBI458774:TBT458774 TLE458774:TLP458774 TVA458774:TVL458774 UEW458774:UFH458774 UOS458774:UPD458774 UYO458774:UYZ458774 VIK458774:VIV458774 VSG458774:VSR458774 WCC458774:WCN458774 WLY458774:WMJ458774 WVU458774:WWF458774 R524310:AC524310 JI524310:JT524310 TE524310:TP524310 ADA524310:ADL524310 AMW524310:ANH524310 AWS524310:AXD524310 BGO524310:BGZ524310 BQK524310:BQV524310 CAG524310:CAR524310 CKC524310:CKN524310 CTY524310:CUJ524310 DDU524310:DEF524310 DNQ524310:DOB524310 DXM524310:DXX524310 EHI524310:EHT524310 ERE524310:ERP524310 FBA524310:FBL524310 FKW524310:FLH524310 FUS524310:FVD524310 GEO524310:GEZ524310 GOK524310:GOV524310 GYG524310:GYR524310 HIC524310:HIN524310 HRY524310:HSJ524310 IBU524310:ICF524310 ILQ524310:IMB524310 IVM524310:IVX524310 JFI524310:JFT524310 JPE524310:JPP524310 JZA524310:JZL524310 KIW524310:KJH524310 KSS524310:KTD524310 LCO524310:LCZ524310 LMK524310:LMV524310 LWG524310:LWR524310 MGC524310:MGN524310 MPY524310:MQJ524310 MZU524310:NAF524310 NJQ524310:NKB524310 NTM524310:NTX524310 ODI524310:ODT524310 ONE524310:ONP524310 OXA524310:OXL524310 PGW524310:PHH524310 PQS524310:PRD524310 QAO524310:QAZ524310 QKK524310:QKV524310 QUG524310:QUR524310 REC524310:REN524310 RNY524310:ROJ524310 RXU524310:RYF524310 SHQ524310:SIB524310 SRM524310:SRX524310 TBI524310:TBT524310 TLE524310:TLP524310 TVA524310:TVL524310 UEW524310:UFH524310 UOS524310:UPD524310 UYO524310:UYZ524310 VIK524310:VIV524310 VSG524310:VSR524310 WCC524310:WCN524310 WLY524310:WMJ524310 WVU524310:WWF524310 R589846:AC589846 JI589846:JT589846 TE589846:TP589846 ADA589846:ADL589846 AMW589846:ANH589846 AWS589846:AXD589846 BGO589846:BGZ589846 BQK589846:BQV589846 CAG589846:CAR589846 CKC589846:CKN589846 CTY589846:CUJ589846 DDU589846:DEF589846 DNQ589846:DOB589846 DXM589846:DXX589846 EHI589846:EHT589846 ERE589846:ERP589846 FBA589846:FBL589846 FKW589846:FLH589846 FUS589846:FVD589846 GEO589846:GEZ589846 GOK589846:GOV589846 GYG589846:GYR589846 HIC589846:HIN589846 HRY589846:HSJ589846 IBU589846:ICF589846 ILQ589846:IMB589846 IVM589846:IVX589846 JFI589846:JFT589846 JPE589846:JPP589846 JZA589846:JZL589846 KIW589846:KJH589846 KSS589846:KTD589846 LCO589846:LCZ589846 LMK589846:LMV589846 LWG589846:LWR589846 MGC589846:MGN589846 MPY589846:MQJ589846 MZU589846:NAF589846 NJQ589846:NKB589846 NTM589846:NTX589846 ODI589846:ODT589846 ONE589846:ONP589846 OXA589846:OXL589846 PGW589846:PHH589846 PQS589846:PRD589846 QAO589846:QAZ589846 QKK589846:QKV589846 QUG589846:QUR589846 REC589846:REN589846 RNY589846:ROJ589846 RXU589846:RYF589846 SHQ589846:SIB589846 SRM589846:SRX589846 TBI589846:TBT589846 TLE589846:TLP589846 TVA589846:TVL589846 UEW589846:UFH589846 UOS589846:UPD589846 UYO589846:UYZ589846 VIK589846:VIV589846 VSG589846:VSR589846 WCC589846:WCN589846 WLY589846:WMJ589846 WVU589846:WWF589846 R655382:AC655382 JI655382:JT655382 TE655382:TP655382 ADA655382:ADL655382 AMW655382:ANH655382 AWS655382:AXD655382 BGO655382:BGZ655382 BQK655382:BQV655382 CAG655382:CAR655382 CKC655382:CKN655382 CTY655382:CUJ655382 DDU655382:DEF655382 DNQ655382:DOB655382 DXM655382:DXX655382 EHI655382:EHT655382 ERE655382:ERP655382 FBA655382:FBL655382 FKW655382:FLH655382 FUS655382:FVD655382 GEO655382:GEZ655382 GOK655382:GOV655382 GYG655382:GYR655382 HIC655382:HIN655382 HRY655382:HSJ655382 IBU655382:ICF655382 ILQ655382:IMB655382 IVM655382:IVX655382 JFI655382:JFT655382 JPE655382:JPP655382 JZA655382:JZL655382 KIW655382:KJH655382 KSS655382:KTD655382 LCO655382:LCZ655382 LMK655382:LMV655382 LWG655382:LWR655382 MGC655382:MGN655382 MPY655382:MQJ655382 MZU655382:NAF655382 NJQ655382:NKB655382 NTM655382:NTX655382 ODI655382:ODT655382 ONE655382:ONP655382 OXA655382:OXL655382 PGW655382:PHH655382 PQS655382:PRD655382 QAO655382:QAZ655382 QKK655382:QKV655382 QUG655382:QUR655382 REC655382:REN655382 RNY655382:ROJ655382 RXU655382:RYF655382 SHQ655382:SIB655382 SRM655382:SRX655382 TBI655382:TBT655382 TLE655382:TLP655382 TVA655382:TVL655382 UEW655382:UFH655382 UOS655382:UPD655382 UYO655382:UYZ655382 VIK655382:VIV655382 VSG655382:VSR655382 WCC655382:WCN655382 WLY655382:WMJ655382 WVU655382:WWF655382 R720918:AC720918 JI720918:JT720918 TE720918:TP720918 ADA720918:ADL720918 AMW720918:ANH720918 AWS720918:AXD720918 BGO720918:BGZ720918 BQK720918:BQV720918 CAG720918:CAR720918 CKC720918:CKN720918 CTY720918:CUJ720918 DDU720918:DEF720918 DNQ720918:DOB720918 DXM720918:DXX720918 EHI720918:EHT720918 ERE720918:ERP720918 FBA720918:FBL720918 FKW720918:FLH720918 FUS720918:FVD720918 GEO720918:GEZ720918 GOK720918:GOV720918 GYG720918:GYR720918 HIC720918:HIN720918 HRY720918:HSJ720918 IBU720918:ICF720918 ILQ720918:IMB720918 IVM720918:IVX720918 JFI720918:JFT720918 JPE720918:JPP720918 JZA720918:JZL720918 KIW720918:KJH720918 KSS720918:KTD720918 LCO720918:LCZ720918 LMK720918:LMV720918 LWG720918:LWR720918 MGC720918:MGN720918 MPY720918:MQJ720918 MZU720918:NAF720918 NJQ720918:NKB720918 NTM720918:NTX720918 ODI720918:ODT720918 ONE720918:ONP720918 OXA720918:OXL720918 PGW720918:PHH720918 PQS720918:PRD720918 QAO720918:QAZ720918 QKK720918:QKV720918 QUG720918:QUR720918 REC720918:REN720918 RNY720918:ROJ720918 RXU720918:RYF720918 SHQ720918:SIB720918 SRM720918:SRX720918 TBI720918:TBT720918 TLE720918:TLP720918 TVA720918:TVL720918 UEW720918:UFH720918 UOS720918:UPD720918 UYO720918:UYZ720918 VIK720918:VIV720918 VSG720918:VSR720918 WCC720918:WCN720918 WLY720918:WMJ720918 WVU720918:WWF720918 R786454:AC786454 JI786454:JT786454 TE786454:TP786454 ADA786454:ADL786454 AMW786454:ANH786454 AWS786454:AXD786454 BGO786454:BGZ786454 BQK786454:BQV786454 CAG786454:CAR786454 CKC786454:CKN786454 CTY786454:CUJ786454 DDU786454:DEF786454 DNQ786454:DOB786454 DXM786454:DXX786454 EHI786454:EHT786454 ERE786454:ERP786454 FBA786454:FBL786454 FKW786454:FLH786454 FUS786454:FVD786454 GEO786454:GEZ786454 GOK786454:GOV786454 GYG786454:GYR786454 HIC786454:HIN786454 HRY786454:HSJ786454 IBU786454:ICF786454 ILQ786454:IMB786454 IVM786454:IVX786454 JFI786454:JFT786454 JPE786454:JPP786454 JZA786454:JZL786454 KIW786454:KJH786454 KSS786454:KTD786454 LCO786454:LCZ786454 LMK786454:LMV786454 LWG786454:LWR786454 MGC786454:MGN786454 MPY786454:MQJ786454 MZU786454:NAF786454 NJQ786454:NKB786454 NTM786454:NTX786454 ODI786454:ODT786454 ONE786454:ONP786454 OXA786454:OXL786454 PGW786454:PHH786454 PQS786454:PRD786454 QAO786454:QAZ786454 QKK786454:QKV786454 QUG786454:QUR786454 REC786454:REN786454 RNY786454:ROJ786454 RXU786454:RYF786454 SHQ786454:SIB786454 SRM786454:SRX786454 TBI786454:TBT786454 TLE786454:TLP786454 TVA786454:TVL786454 UEW786454:UFH786454 UOS786454:UPD786454 UYO786454:UYZ786454 VIK786454:VIV786454 VSG786454:VSR786454 WCC786454:WCN786454 WLY786454:WMJ786454 WVU786454:WWF786454 R851990:AC851990 JI851990:JT851990 TE851990:TP851990 ADA851990:ADL851990 AMW851990:ANH851990 AWS851990:AXD851990 BGO851990:BGZ851990 BQK851990:BQV851990 CAG851990:CAR851990 CKC851990:CKN851990 CTY851990:CUJ851990 DDU851990:DEF851990 DNQ851990:DOB851990 DXM851990:DXX851990 EHI851990:EHT851990 ERE851990:ERP851990 FBA851990:FBL851990 FKW851990:FLH851990 FUS851990:FVD851990 GEO851990:GEZ851990 GOK851990:GOV851990 GYG851990:GYR851990 HIC851990:HIN851990 HRY851990:HSJ851990 IBU851990:ICF851990 ILQ851990:IMB851990 IVM851990:IVX851990 JFI851990:JFT851990 JPE851990:JPP851990 JZA851990:JZL851990 KIW851990:KJH851990 KSS851990:KTD851990 LCO851990:LCZ851990 LMK851990:LMV851990 LWG851990:LWR851990 MGC851990:MGN851990 MPY851990:MQJ851990 MZU851990:NAF851990 NJQ851990:NKB851990 NTM851990:NTX851990 ODI851990:ODT851990 ONE851990:ONP851990 OXA851990:OXL851990 PGW851990:PHH851990 PQS851990:PRD851990 QAO851990:QAZ851990 QKK851990:QKV851990 QUG851990:QUR851990 REC851990:REN851990 RNY851990:ROJ851990 RXU851990:RYF851990 SHQ851990:SIB851990 SRM851990:SRX851990 TBI851990:TBT851990 TLE851990:TLP851990 TVA851990:TVL851990 UEW851990:UFH851990 UOS851990:UPD851990 UYO851990:UYZ851990 VIK851990:VIV851990 VSG851990:VSR851990 WCC851990:WCN851990 WLY851990:WMJ851990 WVU851990:WWF851990 R917526:AC917526 JI917526:JT917526 TE917526:TP917526 ADA917526:ADL917526 AMW917526:ANH917526 AWS917526:AXD917526 BGO917526:BGZ917526 BQK917526:BQV917526 CAG917526:CAR917526 CKC917526:CKN917526 CTY917526:CUJ917526 DDU917526:DEF917526 DNQ917526:DOB917526 DXM917526:DXX917526 EHI917526:EHT917526 ERE917526:ERP917526 FBA917526:FBL917526 FKW917526:FLH917526 FUS917526:FVD917526 GEO917526:GEZ917526 GOK917526:GOV917526 GYG917526:GYR917526 HIC917526:HIN917526 HRY917526:HSJ917526 IBU917526:ICF917526 ILQ917526:IMB917526 IVM917526:IVX917526 JFI917526:JFT917526 JPE917526:JPP917526 JZA917526:JZL917526 KIW917526:KJH917526 KSS917526:KTD917526 LCO917526:LCZ917526 LMK917526:LMV917526 LWG917526:LWR917526 MGC917526:MGN917526 MPY917526:MQJ917526 MZU917526:NAF917526 NJQ917526:NKB917526 NTM917526:NTX917526 ODI917526:ODT917526 ONE917526:ONP917526 OXA917526:OXL917526 PGW917526:PHH917526 PQS917526:PRD917526 QAO917526:QAZ917526 QKK917526:QKV917526 QUG917526:QUR917526 REC917526:REN917526 RNY917526:ROJ917526 RXU917526:RYF917526 SHQ917526:SIB917526 SRM917526:SRX917526 TBI917526:TBT917526 TLE917526:TLP917526 TVA917526:TVL917526 UEW917526:UFH917526 UOS917526:UPD917526 UYO917526:UYZ917526 VIK917526:VIV917526 VSG917526:VSR917526 WCC917526:WCN917526 WLY917526:WMJ917526 WVU917526:WWF917526 R983062:AC983062 JI983062:JT983062 TE983062:TP983062 ADA983062:ADL983062 AMW983062:ANH983062 AWS983062:AXD983062 BGO983062:BGZ983062 BQK983062:BQV983062 CAG983062:CAR983062 CKC983062:CKN983062 CTY983062:CUJ983062 DDU983062:DEF983062 DNQ983062:DOB983062 DXM983062:DXX983062 EHI983062:EHT983062 ERE983062:ERP983062 FBA983062:FBL983062 FKW983062:FLH983062 FUS983062:FVD983062 GEO983062:GEZ983062 GOK983062:GOV983062 GYG983062:GYR983062 HIC983062:HIN983062 HRY983062:HSJ983062 IBU983062:ICF983062 ILQ983062:IMB983062 IVM983062:IVX983062 JFI983062:JFT983062 JPE983062:JPP983062 JZA983062:JZL983062 KIW983062:KJH983062 KSS983062:KTD983062 LCO983062:LCZ983062 LMK983062:LMV983062 LWG983062:LWR983062 MGC983062:MGN983062 MPY983062:MQJ983062 MZU983062:NAF983062 NJQ983062:NKB983062 NTM983062:NTX983062 ODI983062:ODT983062 ONE983062:ONP983062 OXA983062:OXL983062 PGW983062:PHH983062 PQS983062:PRD983062 QAO983062:QAZ983062 QKK983062:QKV983062 QUG983062:QUR983062 REC983062:REN983062 RNY983062:ROJ983062 RXU983062:RYF983062 SHQ983062:SIB983062 SRM983062:SRX983062 TBI983062:TBT983062 TLE983062:TLP983062 TVA983062:TVL983062 UEW983062:UFH983062 UOS983062:UPD983062 UYO983062:UYZ983062 VIK983062:VIV983062 VSG983062:VSR983062 WCC983062:WCN983062 WLY983062:WMJ983062 WVU983062:WWF983062 A19:Q292 IT19:JH292 SP19:TD292 ACL19:ACZ292 AMH19:AMV292 AWD19:AWR292 BFZ19:BGN292 BPV19:BQJ292 BZR19:CAF292 CJN19:CKB292 CTJ19:CTX292 DDF19:DDT292 DNB19:DNP292 DWX19:DXL292 EGT19:EHH292 EQP19:ERD292 FAL19:FAZ292 FKH19:FKV292 FUD19:FUR292 GDZ19:GEN292 GNV19:GOJ292 GXR19:GYF292 HHN19:HIB292 HRJ19:HRX292 IBF19:IBT292 ILB19:ILP292 IUX19:IVL292 JET19:JFH292 JOP19:JPD292 JYL19:JYZ292 KIH19:KIV292 KSD19:KSR292 LBZ19:LCN292 LLV19:LMJ292 LVR19:LWF292 MFN19:MGB292 MPJ19:MPX292 MZF19:MZT292 NJB19:NJP292 NSX19:NTL292 OCT19:ODH292 OMP19:OND292 OWL19:OWZ292 PGH19:PGV292 PQD19:PQR292 PZZ19:QAN292 QJV19:QKJ292 QTR19:QUF292 RDN19:REB292 RNJ19:RNX292 RXF19:RXT292 SHB19:SHP292 SQX19:SRL292 TAT19:TBH292 TKP19:TLD292 TUL19:TUZ292 UEH19:UEV292 UOD19:UOR292 UXZ19:UYN292 VHV19:VIJ292 VRR19:VSF292 WBN19:WCB292 WLJ19:WLX292 WVF19:WVT292 A65555:Q65828 IT65555:JH65828 SP65555:TD65828 ACL65555:ACZ65828 AMH65555:AMV65828 AWD65555:AWR65828 BFZ65555:BGN65828 BPV65555:BQJ65828 BZR65555:CAF65828 CJN65555:CKB65828 CTJ65555:CTX65828 DDF65555:DDT65828 DNB65555:DNP65828 DWX65555:DXL65828 EGT65555:EHH65828 EQP65555:ERD65828 FAL65555:FAZ65828 FKH65555:FKV65828 FUD65555:FUR65828 GDZ65555:GEN65828 GNV65555:GOJ65828 GXR65555:GYF65828 HHN65555:HIB65828 HRJ65555:HRX65828 IBF65555:IBT65828 ILB65555:ILP65828 IUX65555:IVL65828 JET65555:JFH65828 JOP65555:JPD65828 JYL65555:JYZ65828 KIH65555:KIV65828 KSD65555:KSR65828 LBZ65555:LCN65828 LLV65555:LMJ65828 LVR65555:LWF65828 MFN65555:MGB65828 MPJ65555:MPX65828 MZF65555:MZT65828 NJB65555:NJP65828 NSX65555:NTL65828 OCT65555:ODH65828 OMP65555:OND65828 OWL65555:OWZ65828 PGH65555:PGV65828 PQD65555:PQR65828 PZZ65555:QAN65828 QJV65555:QKJ65828 QTR65555:QUF65828 RDN65555:REB65828 RNJ65555:RNX65828 RXF65555:RXT65828 SHB65555:SHP65828 SQX65555:SRL65828 TAT65555:TBH65828 TKP65555:TLD65828 TUL65555:TUZ65828 UEH65555:UEV65828 UOD65555:UOR65828 UXZ65555:UYN65828 VHV65555:VIJ65828 VRR65555:VSF65828 WBN65555:WCB65828 WLJ65555:WLX65828 WVF65555:WVT65828 A131091:Q131364 IT131091:JH131364 SP131091:TD131364 ACL131091:ACZ131364 AMH131091:AMV131364 AWD131091:AWR131364 BFZ131091:BGN131364 BPV131091:BQJ131364 BZR131091:CAF131364 CJN131091:CKB131364 CTJ131091:CTX131364 DDF131091:DDT131364 DNB131091:DNP131364 DWX131091:DXL131364 EGT131091:EHH131364 EQP131091:ERD131364 FAL131091:FAZ131364 FKH131091:FKV131364 FUD131091:FUR131364 GDZ131091:GEN131364 GNV131091:GOJ131364 GXR131091:GYF131364 HHN131091:HIB131364 HRJ131091:HRX131364 IBF131091:IBT131364 ILB131091:ILP131364 IUX131091:IVL131364 JET131091:JFH131364 JOP131091:JPD131364 JYL131091:JYZ131364 KIH131091:KIV131364 KSD131091:KSR131364 LBZ131091:LCN131364 LLV131091:LMJ131364 LVR131091:LWF131364 MFN131091:MGB131364 MPJ131091:MPX131364 MZF131091:MZT131364 NJB131091:NJP131364 NSX131091:NTL131364 OCT131091:ODH131364 OMP131091:OND131364 OWL131091:OWZ131364 PGH131091:PGV131364 PQD131091:PQR131364 PZZ131091:QAN131364 QJV131091:QKJ131364 QTR131091:QUF131364 RDN131091:REB131364 RNJ131091:RNX131364 RXF131091:RXT131364 SHB131091:SHP131364 SQX131091:SRL131364 TAT131091:TBH131364 TKP131091:TLD131364 TUL131091:TUZ131364 UEH131091:UEV131364 UOD131091:UOR131364 UXZ131091:UYN131364 VHV131091:VIJ131364 VRR131091:VSF131364 WBN131091:WCB131364 WLJ131091:WLX131364 WVF131091:WVT131364 A196627:Q196900 IT196627:JH196900 SP196627:TD196900 ACL196627:ACZ196900 AMH196627:AMV196900 AWD196627:AWR196900 BFZ196627:BGN196900 BPV196627:BQJ196900 BZR196627:CAF196900 CJN196627:CKB196900 CTJ196627:CTX196900 DDF196627:DDT196900 DNB196627:DNP196900 DWX196627:DXL196900 EGT196627:EHH196900 EQP196627:ERD196900 FAL196627:FAZ196900 FKH196627:FKV196900 FUD196627:FUR196900 GDZ196627:GEN196900 GNV196627:GOJ196900 GXR196627:GYF196900 HHN196627:HIB196900 HRJ196627:HRX196900 IBF196627:IBT196900 ILB196627:ILP196900 IUX196627:IVL196900 JET196627:JFH196900 JOP196627:JPD196900 JYL196627:JYZ196900 KIH196627:KIV196900 KSD196627:KSR196900 LBZ196627:LCN196900 LLV196627:LMJ196900 LVR196627:LWF196900 MFN196627:MGB196900 MPJ196627:MPX196900 MZF196627:MZT196900 NJB196627:NJP196900 NSX196627:NTL196900 OCT196627:ODH196900 OMP196627:OND196900 OWL196627:OWZ196900 PGH196627:PGV196900 PQD196627:PQR196900 PZZ196627:QAN196900 QJV196627:QKJ196900 QTR196627:QUF196900 RDN196627:REB196900 RNJ196627:RNX196900 RXF196627:RXT196900 SHB196627:SHP196900 SQX196627:SRL196900 TAT196627:TBH196900 TKP196627:TLD196900 TUL196627:TUZ196900 UEH196627:UEV196900 UOD196627:UOR196900 UXZ196627:UYN196900 VHV196627:VIJ196900 VRR196627:VSF196900 WBN196627:WCB196900 WLJ196627:WLX196900 WVF196627:WVT196900 A262163:Q262436 IT262163:JH262436 SP262163:TD262436 ACL262163:ACZ262436 AMH262163:AMV262436 AWD262163:AWR262436 BFZ262163:BGN262436 BPV262163:BQJ262436 BZR262163:CAF262436 CJN262163:CKB262436 CTJ262163:CTX262436 DDF262163:DDT262436 DNB262163:DNP262436 DWX262163:DXL262436 EGT262163:EHH262436 EQP262163:ERD262436 FAL262163:FAZ262436 FKH262163:FKV262436 FUD262163:FUR262436 GDZ262163:GEN262436 GNV262163:GOJ262436 GXR262163:GYF262436 HHN262163:HIB262436 HRJ262163:HRX262436 IBF262163:IBT262436 ILB262163:ILP262436 IUX262163:IVL262436 JET262163:JFH262436 JOP262163:JPD262436 JYL262163:JYZ262436 KIH262163:KIV262436 KSD262163:KSR262436 LBZ262163:LCN262436 LLV262163:LMJ262436 LVR262163:LWF262436 MFN262163:MGB262436 MPJ262163:MPX262436 MZF262163:MZT262436 NJB262163:NJP262436 NSX262163:NTL262436 OCT262163:ODH262436 OMP262163:OND262436 OWL262163:OWZ262436 PGH262163:PGV262436 PQD262163:PQR262436 PZZ262163:QAN262436 QJV262163:QKJ262436 QTR262163:QUF262436 RDN262163:REB262436 RNJ262163:RNX262436 RXF262163:RXT262436 SHB262163:SHP262436 SQX262163:SRL262436 TAT262163:TBH262436 TKP262163:TLD262436 TUL262163:TUZ262436 UEH262163:UEV262436 UOD262163:UOR262436 UXZ262163:UYN262436 VHV262163:VIJ262436 VRR262163:VSF262436 WBN262163:WCB262436 WLJ262163:WLX262436 WVF262163:WVT262436 A327699:Q327972 IT327699:JH327972 SP327699:TD327972 ACL327699:ACZ327972 AMH327699:AMV327972 AWD327699:AWR327972 BFZ327699:BGN327972 BPV327699:BQJ327972 BZR327699:CAF327972 CJN327699:CKB327972 CTJ327699:CTX327972 DDF327699:DDT327972 DNB327699:DNP327972 DWX327699:DXL327972 EGT327699:EHH327972 EQP327699:ERD327972 FAL327699:FAZ327972 FKH327699:FKV327972 FUD327699:FUR327972 GDZ327699:GEN327972 GNV327699:GOJ327972 GXR327699:GYF327972 HHN327699:HIB327972 HRJ327699:HRX327972 IBF327699:IBT327972 ILB327699:ILP327972 IUX327699:IVL327972 JET327699:JFH327972 JOP327699:JPD327972 JYL327699:JYZ327972 KIH327699:KIV327972 KSD327699:KSR327972 LBZ327699:LCN327972 LLV327699:LMJ327972 LVR327699:LWF327972 MFN327699:MGB327972 MPJ327699:MPX327972 MZF327699:MZT327972 NJB327699:NJP327972 NSX327699:NTL327972 OCT327699:ODH327972 OMP327699:OND327972 OWL327699:OWZ327972 PGH327699:PGV327972 PQD327699:PQR327972 PZZ327699:QAN327972 QJV327699:QKJ327972 QTR327699:QUF327972 RDN327699:REB327972 RNJ327699:RNX327972 RXF327699:RXT327972 SHB327699:SHP327972 SQX327699:SRL327972 TAT327699:TBH327972 TKP327699:TLD327972 TUL327699:TUZ327972 UEH327699:UEV327972 UOD327699:UOR327972 UXZ327699:UYN327972 VHV327699:VIJ327972 VRR327699:VSF327972 WBN327699:WCB327972 WLJ327699:WLX327972 WVF327699:WVT327972 A393235:Q393508 IT393235:JH393508 SP393235:TD393508 ACL393235:ACZ393508 AMH393235:AMV393508 AWD393235:AWR393508 BFZ393235:BGN393508 BPV393235:BQJ393508 BZR393235:CAF393508 CJN393235:CKB393508 CTJ393235:CTX393508 DDF393235:DDT393508 DNB393235:DNP393508 DWX393235:DXL393508 EGT393235:EHH393508 EQP393235:ERD393508 FAL393235:FAZ393508 FKH393235:FKV393508 FUD393235:FUR393508 GDZ393235:GEN393508 GNV393235:GOJ393508 GXR393235:GYF393508 HHN393235:HIB393508 HRJ393235:HRX393508 IBF393235:IBT393508 ILB393235:ILP393508 IUX393235:IVL393508 JET393235:JFH393508 JOP393235:JPD393508 JYL393235:JYZ393508 KIH393235:KIV393508 KSD393235:KSR393508 LBZ393235:LCN393508 LLV393235:LMJ393508 LVR393235:LWF393508 MFN393235:MGB393508 MPJ393235:MPX393508 MZF393235:MZT393508 NJB393235:NJP393508 NSX393235:NTL393508 OCT393235:ODH393508 OMP393235:OND393508 OWL393235:OWZ393508 PGH393235:PGV393508 PQD393235:PQR393508 PZZ393235:QAN393508 QJV393235:QKJ393508 QTR393235:QUF393508 RDN393235:REB393508 RNJ393235:RNX393508 RXF393235:RXT393508 SHB393235:SHP393508 SQX393235:SRL393508 TAT393235:TBH393508 TKP393235:TLD393508 TUL393235:TUZ393508 UEH393235:UEV393508 UOD393235:UOR393508 UXZ393235:UYN393508 VHV393235:VIJ393508 VRR393235:VSF393508 WBN393235:WCB393508 WLJ393235:WLX393508 WVF393235:WVT393508 A458771:Q459044 IT458771:JH459044 SP458771:TD459044 ACL458771:ACZ459044 AMH458771:AMV459044 AWD458771:AWR459044 BFZ458771:BGN459044 BPV458771:BQJ459044 BZR458771:CAF459044 CJN458771:CKB459044 CTJ458771:CTX459044 DDF458771:DDT459044 DNB458771:DNP459044 DWX458771:DXL459044 EGT458771:EHH459044 EQP458771:ERD459044 FAL458771:FAZ459044 FKH458771:FKV459044 FUD458771:FUR459044 GDZ458771:GEN459044 GNV458771:GOJ459044 GXR458771:GYF459044 HHN458771:HIB459044 HRJ458771:HRX459044 IBF458771:IBT459044 ILB458771:ILP459044 IUX458771:IVL459044 JET458771:JFH459044 JOP458771:JPD459044 JYL458771:JYZ459044 KIH458771:KIV459044 KSD458771:KSR459044 LBZ458771:LCN459044 LLV458771:LMJ459044 LVR458771:LWF459044 MFN458771:MGB459044 MPJ458771:MPX459044 MZF458771:MZT459044 NJB458771:NJP459044 NSX458771:NTL459044 OCT458771:ODH459044 OMP458771:OND459044 OWL458771:OWZ459044 PGH458771:PGV459044 PQD458771:PQR459044 PZZ458771:QAN459044 QJV458771:QKJ459044 QTR458771:QUF459044 RDN458771:REB459044 RNJ458771:RNX459044 RXF458771:RXT459044 SHB458771:SHP459044 SQX458771:SRL459044 TAT458771:TBH459044 TKP458771:TLD459044 TUL458771:TUZ459044 UEH458771:UEV459044 UOD458771:UOR459044 UXZ458771:UYN459044 VHV458771:VIJ459044 VRR458771:VSF459044 WBN458771:WCB459044 WLJ458771:WLX459044 WVF458771:WVT459044 A524307:Q524580 IT524307:JH524580 SP524307:TD524580 ACL524307:ACZ524580 AMH524307:AMV524580 AWD524307:AWR524580 BFZ524307:BGN524580 BPV524307:BQJ524580 BZR524307:CAF524580 CJN524307:CKB524580 CTJ524307:CTX524580 DDF524307:DDT524580 DNB524307:DNP524580 DWX524307:DXL524580 EGT524307:EHH524580 EQP524307:ERD524580 FAL524307:FAZ524580 FKH524307:FKV524580 FUD524307:FUR524580 GDZ524307:GEN524580 GNV524307:GOJ524580 GXR524307:GYF524580 HHN524307:HIB524580 HRJ524307:HRX524580 IBF524307:IBT524580 ILB524307:ILP524580 IUX524307:IVL524580 JET524307:JFH524580 JOP524307:JPD524580 JYL524307:JYZ524580 KIH524307:KIV524580 KSD524307:KSR524580 LBZ524307:LCN524580 LLV524307:LMJ524580 LVR524307:LWF524580 MFN524307:MGB524580 MPJ524307:MPX524580 MZF524307:MZT524580 NJB524307:NJP524580 NSX524307:NTL524580 OCT524307:ODH524580 OMP524307:OND524580 OWL524307:OWZ524580 PGH524307:PGV524580 PQD524307:PQR524580 PZZ524307:QAN524580 QJV524307:QKJ524580 QTR524307:QUF524580 RDN524307:REB524580 RNJ524307:RNX524580 RXF524307:RXT524580 SHB524307:SHP524580 SQX524307:SRL524580 TAT524307:TBH524580 TKP524307:TLD524580 TUL524307:TUZ524580 UEH524307:UEV524580 UOD524307:UOR524580 UXZ524307:UYN524580 VHV524307:VIJ524580 VRR524307:VSF524580 WBN524307:WCB524580 WLJ524307:WLX524580 WVF524307:WVT524580 A589843:Q590116 IT589843:JH590116 SP589843:TD590116 ACL589843:ACZ590116 AMH589843:AMV590116 AWD589843:AWR590116 BFZ589843:BGN590116 BPV589843:BQJ590116 BZR589843:CAF590116 CJN589843:CKB590116 CTJ589843:CTX590116 DDF589843:DDT590116 DNB589843:DNP590116 DWX589843:DXL590116 EGT589843:EHH590116 EQP589843:ERD590116 FAL589843:FAZ590116 FKH589843:FKV590116 FUD589843:FUR590116 GDZ589843:GEN590116 GNV589843:GOJ590116 GXR589843:GYF590116 HHN589843:HIB590116 HRJ589843:HRX590116 IBF589843:IBT590116 ILB589843:ILP590116 IUX589843:IVL590116 JET589843:JFH590116 JOP589843:JPD590116 JYL589843:JYZ590116 KIH589843:KIV590116 KSD589843:KSR590116 LBZ589843:LCN590116 LLV589843:LMJ590116 LVR589843:LWF590116 MFN589843:MGB590116 MPJ589843:MPX590116 MZF589843:MZT590116 NJB589843:NJP590116 NSX589843:NTL590116 OCT589843:ODH590116 OMP589843:OND590116 OWL589843:OWZ590116 PGH589843:PGV590116 PQD589843:PQR590116 PZZ589843:QAN590116 QJV589843:QKJ590116 QTR589843:QUF590116 RDN589843:REB590116 RNJ589843:RNX590116 RXF589843:RXT590116 SHB589843:SHP590116 SQX589843:SRL590116 TAT589843:TBH590116 TKP589843:TLD590116 TUL589843:TUZ590116 UEH589843:UEV590116 UOD589843:UOR590116 UXZ589843:UYN590116 VHV589843:VIJ590116 VRR589843:VSF590116 WBN589843:WCB590116 WLJ589843:WLX590116 WVF589843:WVT590116 A655379:Q655652 IT655379:JH655652 SP655379:TD655652 ACL655379:ACZ655652 AMH655379:AMV655652 AWD655379:AWR655652 BFZ655379:BGN655652 BPV655379:BQJ655652 BZR655379:CAF655652 CJN655379:CKB655652 CTJ655379:CTX655652 DDF655379:DDT655652 DNB655379:DNP655652 DWX655379:DXL655652 EGT655379:EHH655652 EQP655379:ERD655652 FAL655379:FAZ655652 FKH655379:FKV655652 FUD655379:FUR655652 GDZ655379:GEN655652 GNV655379:GOJ655652 GXR655379:GYF655652 HHN655379:HIB655652 HRJ655379:HRX655652 IBF655379:IBT655652 ILB655379:ILP655652 IUX655379:IVL655652 JET655379:JFH655652 JOP655379:JPD655652 JYL655379:JYZ655652 KIH655379:KIV655652 KSD655379:KSR655652 LBZ655379:LCN655652 LLV655379:LMJ655652 LVR655379:LWF655652 MFN655379:MGB655652 MPJ655379:MPX655652 MZF655379:MZT655652 NJB655379:NJP655652 NSX655379:NTL655652 OCT655379:ODH655652 OMP655379:OND655652 OWL655379:OWZ655652 PGH655379:PGV655652 PQD655379:PQR655652 PZZ655379:QAN655652 QJV655379:QKJ655652 QTR655379:QUF655652 RDN655379:REB655652 RNJ655379:RNX655652 RXF655379:RXT655652 SHB655379:SHP655652 SQX655379:SRL655652 TAT655379:TBH655652 TKP655379:TLD655652 TUL655379:TUZ655652 UEH655379:UEV655652 UOD655379:UOR655652 UXZ655379:UYN655652 VHV655379:VIJ655652 VRR655379:VSF655652 WBN655379:WCB655652 WLJ655379:WLX655652 WVF655379:WVT655652 A720915:Q721188 IT720915:JH721188 SP720915:TD721188 ACL720915:ACZ721188 AMH720915:AMV721188 AWD720915:AWR721188 BFZ720915:BGN721188 BPV720915:BQJ721188 BZR720915:CAF721188 CJN720915:CKB721188 CTJ720915:CTX721188 DDF720915:DDT721188 DNB720915:DNP721188 DWX720915:DXL721188 EGT720915:EHH721188 EQP720915:ERD721188 FAL720915:FAZ721188 FKH720915:FKV721188 FUD720915:FUR721188 GDZ720915:GEN721188 GNV720915:GOJ721188 GXR720915:GYF721188 HHN720915:HIB721188 HRJ720915:HRX721188 IBF720915:IBT721188 ILB720915:ILP721188 IUX720915:IVL721188 JET720915:JFH721188 JOP720915:JPD721188 JYL720915:JYZ721188 KIH720915:KIV721188 KSD720915:KSR721188 LBZ720915:LCN721188 LLV720915:LMJ721188 LVR720915:LWF721188 MFN720915:MGB721188 MPJ720915:MPX721188 MZF720915:MZT721188 NJB720915:NJP721188 NSX720915:NTL721188 OCT720915:ODH721188 OMP720915:OND721188 OWL720915:OWZ721188 PGH720915:PGV721188 PQD720915:PQR721188 PZZ720915:QAN721188 QJV720915:QKJ721188 QTR720915:QUF721188 RDN720915:REB721188 RNJ720915:RNX721188 RXF720915:RXT721188 SHB720915:SHP721188 SQX720915:SRL721188 TAT720915:TBH721188 TKP720915:TLD721188 TUL720915:TUZ721188 UEH720915:UEV721188 UOD720915:UOR721188 UXZ720915:UYN721188 VHV720915:VIJ721188 VRR720915:VSF721188 WBN720915:WCB721188 WLJ720915:WLX721188 WVF720915:WVT721188 A786451:Q786724 IT786451:JH786724 SP786451:TD786724 ACL786451:ACZ786724 AMH786451:AMV786724 AWD786451:AWR786724 BFZ786451:BGN786724 BPV786451:BQJ786724 BZR786451:CAF786724 CJN786451:CKB786724 CTJ786451:CTX786724 DDF786451:DDT786724 DNB786451:DNP786724 DWX786451:DXL786724 EGT786451:EHH786724 EQP786451:ERD786724 FAL786451:FAZ786724 FKH786451:FKV786724 FUD786451:FUR786724 GDZ786451:GEN786724 GNV786451:GOJ786724 GXR786451:GYF786724 HHN786451:HIB786724 HRJ786451:HRX786724 IBF786451:IBT786724 ILB786451:ILP786724 IUX786451:IVL786724 JET786451:JFH786724 JOP786451:JPD786724 JYL786451:JYZ786724 KIH786451:KIV786724 KSD786451:KSR786724 LBZ786451:LCN786724 LLV786451:LMJ786724 LVR786451:LWF786724 MFN786451:MGB786724 MPJ786451:MPX786724 MZF786451:MZT786724 NJB786451:NJP786724 NSX786451:NTL786724 OCT786451:ODH786724 OMP786451:OND786724 OWL786451:OWZ786724 PGH786451:PGV786724 PQD786451:PQR786724 PZZ786451:QAN786724 QJV786451:QKJ786724 QTR786451:QUF786724 RDN786451:REB786724 RNJ786451:RNX786724 RXF786451:RXT786724 SHB786451:SHP786724 SQX786451:SRL786724 TAT786451:TBH786724 TKP786451:TLD786724 TUL786451:TUZ786724 UEH786451:UEV786724 UOD786451:UOR786724 UXZ786451:UYN786724 VHV786451:VIJ786724 VRR786451:VSF786724 WBN786451:WCB786724 WLJ786451:WLX786724 WVF786451:WVT786724 A851987:Q852260 IT851987:JH852260 SP851987:TD852260 ACL851987:ACZ852260 AMH851987:AMV852260 AWD851987:AWR852260 BFZ851987:BGN852260 BPV851987:BQJ852260 BZR851987:CAF852260 CJN851987:CKB852260 CTJ851987:CTX852260 DDF851987:DDT852260 DNB851987:DNP852260 DWX851987:DXL852260 EGT851987:EHH852260 EQP851987:ERD852260 FAL851987:FAZ852260 FKH851987:FKV852260 FUD851987:FUR852260 GDZ851987:GEN852260 GNV851987:GOJ852260 GXR851987:GYF852260 HHN851987:HIB852260 HRJ851987:HRX852260 IBF851987:IBT852260 ILB851987:ILP852260 IUX851987:IVL852260 JET851987:JFH852260 JOP851987:JPD852260 JYL851987:JYZ852260 KIH851987:KIV852260 KSD851987:KSR852260 LBZ851987:LCN852260 LLV851987:LMJ852260 LVR851987:LWF852260 MFN851987:MGB852260 MPJ851987:MPX852260 MZF851987:MZT852260 NJB851987:NJP852260 NSX851987:NTL852260 OCT851987:ODH852260 OMP851987:OND852260 OWL851987:OWZ852260 PGH851987:PGV852260 PQD851987:PQR852260 PZZ851987:QAN852260 QJV851987:QKJ852260 QTR851987:QUF852260 RDN851987:REB852260 RNJ851987:RNX852260 RXF851987:RXT852260 SHB851987:SHP852260 SQX851987:SRL852260 TAT851987:TBH852260 TKP851987:TLD852260 TUL851987:TUZ852260 UEH851987:UEV852260 UOD851987:UOR852260 UXZ851987:UYN852260 VHV851987:VIJ852260 VRR851987:VSF852260 WBN851987:WCB852260 WLJ851987:WLX852260 WVF851987:WVT852260 A917523:Q917796 IT917523:JH917796 SP917523:TD917796 ACL917523:ACZ917796 AMH917523:AMV917796 AWD917523:AWR917796 BFZ917523:BGN917796 BPV917523:BQJ917796 BZR917523:CAF917796 CJN917523:CKB917796 CTJ917523:CTX917796 DDF917523:DDT917796 DNB917523:DNP917796 DWX917523:DXL917796 EGT917523:EHH917796 EQP917523:ERD917796 FAL917523:FAZ917796 FKH917523:FKV917796 FUD917523:FUR917796 GDZ917523:GEN917796 GNV917523:GOJ917796 GXR917523:GYF917796 HHN917523:HIB917796 HRJ917523:HRX917796 IBF917523:IBT917796 ILB917523:ILP917796 IUX917523:IVL917796 JET917523:JFH917796 JOP917523:JPD917796 JYL917523:JYZ917796 KIH917523:KIV917796 KSD917523:KSR917796 LBZ917523:LCN917796 LLV917523:LMJ917796 LVR917523:LWF917796 MFN917523:MGB917796 MPJ917523:MPX917796 MZF917523:MZT917796 NJB917523:NJP917796 NSX917523:NTL917796 OCT917523:ODH917796 OMP917523:OND917796 OWL917523:OWZ917796 PGH917523:PGV917796 PQD917523:PQR917796 PZZ917523:QAN917796 QJV917523:QKJ917796 QTR917523:QUF917796 RDN917523:REB917796 RNJ917523:RNX917796 RXF917523:RXT917796 SHB917523:SHP917796 SQX917523:SRL917796 TAT917523:TBH917796 TKP917523:TLD917796 TUL917523:TUZ917796 UEH917523:UEV917796 UOD917523:UOR917796 UXZ917523:UYN917796 VHV917523:VIJ917796 VRR917523:VSF917796 WBN917523:WCB917796 WLJ917523:WLX917796 WVF917523:WVT917796 A983059:Q983332 IT983059:JH983332 SP983059:TD983332 ACL983059:ACZ983332 AMH983059:AMV983332 AWD983059:AWR983332 BFZ983059:BGN983332 BPV983059:BQJ983332 BZR983059:CAF983332 CJN983059:CKB983332 CTJ983059:CTX983332 DDF983059:DDT983332 DNB983059:DNP983332 DWX983059:DXL983332 EGT983059:EHH983332 EQP983059:ERD983332 FAL983059:FAZ983332 FKH983059:FKV983332 FUD983059:FUR983332 GDZ983059:GEN983332 GNV983059:GOJ983332 GXR983059:GYF983332 HHN983059:HIB983332 HRJ983059:HRX983332 IBF983059:IBT983332 ILB983059:ILP983332 IUX983059:IVL983332 JET983059:JFH983332 JOP983059:JPD983332 JYL983059:JYZ983332 KIH983059:KIV983332 KSD983059:KSR983332 LBZ983059:LCN983332 LLV983059:LMJ983332 LVR983059:LWF983332 MFN983059:MGB983332 MPJ983059:MPX983332 MZF983059:MZT983332 NJB983059:NJP983332 NSX983059:NTL983332 OCT983059:ODH983332 OMP983059:OND983332 OWL983059:OWZ983332 PGH983059:PGV983332 PQD983059:PQR983332 PZZ983059:QAN983332 QJV983059:QKJ983332 QTR983059:QUF983332 RDN983059:REB983332 RNJ983059:RNX983332 RXF983059:RXT983332 SHB983059:SHP983332 SQX983059:SRL983332 TAT983059:TBH983332 TKP983059:TLD983332 TUL983059:TUZ983332 UEH983059:UEV983332 UOD983059:UOR983332 UXZ983059:UYN983332 VHV983059:VIJ983332 VRR983059:VSF983332 WBN983059:WCB983332 WLJ983059:WLX983332 WVF983059:WVT983332 AD21:AE22 JU21:JV22 TQ21:TR22 ADM21:ADN22 ANI21:ANJ22 AXE21:AXF22 BHA21:BHB22 BQW21:BQX22 CAS21:CAT22 CKO21:CKP22 CUK21:CUL22 DEG21:DEH22 DOC21:DOD22 DXY21:DXZ22 EHU21:EHV22 ERQ21:ERR22 FBM21:FBN22 FLI21:FLJ22 FVE21:FVF22 GFA21:GFB22 GOW21:GOX22 GYS21:GYT22 HIO21:HIP22 HSK21:HSL22 ICG21:ICH22 IMC21:IMD22 IVY21:IVZ22 JFU21:JFV22 JPQ21:JPR22 JZM21:JZN22 KJI21:KJJ22 KTE21:KTF22 LDA21:LDB22 LMW21:LMX22 LWS21:LWT22 MGO21:MGP22 MQK21:MQL22 NAG21:NAH22 NKC21:NKD22 NTY21:NTZ22 ODU21:ODV22 ONQ21:ONR22 OXM21:OXN22 PHI21:PHJ22 PRE21:PRF22 QBA21:QBB22 QKW21:QKX22 QUS21:QUT22 REO21:REP22 ROK21:ROL22 RYG21:RYH22 SIC21:SID22 SRY21:SRZ22 TBU21:TBV22 TLQ21:TLR22 TVM21:TVN22 UFI21:UFJ22 UPE21:UPF22 UZA21:UZB22 VIW21:VIX22 VSS21:VST22 WCO21:WCP22 WMK21:WML22 WWG21:WWH22 AD65557:AE65558 JU65557:JV65558 TQ65557:TR65558 ADM65557:ADN65558 ANI65557:ANJ65558 AXE65557:AXF65558 BHA65557:BHB65558 BQW65557:BQX65558 CAS65557:CAT65558 CKO65557:CKP65558 CUK65557:CUL65558 DEG65557:DEH65558 DOC65557:DOD65558 DXY65557:DXZ65558 EHU65557:EHV65558 ERQ65557:ERR65558 FBM65557:FBN65558 FLI65557:FLJ65558 FVE65557:FVF65558 GFA65557:GFB65558 GOW65557:GOX65558 GYS65557:GYT65558 HIO65557:HIP65558 HSK65557:HSL65558 ICG65557:ICH65558 IMC65557:IMD65558 IVY65557:IVZ65558 JFU65557:JFV65558 JPQ65557:JPR65558 JZM65557:JZN65558 KJI65557:KJJ65558 KTE65557:KTF65558 LDA65557:LDB65558 LMW65557:LMX65558 LWS65557:LWT65558 MGO65557:MGP65558 MQK65557:MQL65558 NAG65557:NAH65558 NKC65557:NKD65558 NTY65557:NTZ65558 ODU65557:ODV65558 ONQ65557:ONR65558 OXM65557:OXN65558 PHI65557:PHJ65558 PRE65557:PRF65558 QBA65557:QBB65558 QKW65557:QKX65558 QUS65557:QUT65558 REO65557:REP65558 ROK65557:ROL65558 RYG65557:RYH65558 SIC65557:SID65558 SRY65557:SRZ65558 TBU65557:TBV65558 TLQ65557:TLR65558 TVM65557:TVN65558 UFI65557:UFJ65558 UPE65557:UPF65558 UZA65557:UZB65558 VIW65557:VIX65558 VSS65557:VST65558 WCO65557:WCP65558 WMK65557:WML65558 WWG65557:WWH65558 AD131093:AE131094 JU131093:JV131094 TQ131093:TR131094 ADM131093:ADN131094 ANI131093:ANJ131094 AXE131093:AXF131094 BHA131093:BHB131094 BQW131093:BQX131094 CAS131093:CAT131094 CKO131093:CKP131094 CUK131093:CUL131094 DEG131093:DEH131094 DOC131093:DOD131094 DXY131093:DXZ131094 EHU131093:EHV131094 ERQ131093:ERR131094 FBM131093:FBN131094 FLI131093:FLJ131094 FVE131093:FVF131094 GFA131093:GFB131094 GOW131093:GOX131094 GYS131093:GYT131094 HIO131093:HIP131094 HSK131093:HSL131094 ICG131093:ICH131094 IMC131093:IMD131094 IVY131093:IVZ131094 JFU131093:JFV131094 JPQ131093:JPR131094 JZM131093:JZN131094 KJI131093:KJJ131094 KTE131093:KTF131094 LDA131093:LDB131094 LMW131093:LMX131094 LWS131093:LWT131094 MGO131093:MGP131094 MQK131093:MQL131094 NAG131093:NAH131094 NKC131093:NKD131094 NTY131093:NTZ131094 ODU131093:ODV131094 ONQ131093:ONR131094 OXM131093:OXN131094 PHI131093:PHJ131094 PRE131093:PRF131094 QBA131093:QBB131094 QKW131093:QKX131094 QUS131093:QUT131094 REO131093:REP131094 ROK131093:ROL131094 RYG131093:RYH131094 SIC131093:SID131094 SRY131093:SRZ131094 TBU131093:TBV131094 TLQ131093:TLR131094 TVM131093:TVN131094 UFI131093:UFJ131094 UPE131093:UPF131094 UZA131093:UZB131094 VIW131093:VIX131094 VSS131093:VST131094 WCO131093:WCP131094 WMK131093:WML131094 WWG131093:WWH131094 AD196629:AE196630 JU196629:JV196630 TQ196629:TR196630 ADM196629:ADN196630 ANI196629:ANJ196630 AXE196629:AXF196630 BHA196629:BHB196630 BQW196629:BQX196630 CAS196629:CAT196630 CKO196629:CKP196630 CUK196629:CUL196630 DEG196629:DEH196630 DOC196629:DOD196630 DXY196629:DXZ196630 EHU196629:EHV196630 ERQ196629:ERR196630 FBM196629:FBN196630 FLI196629:FLJ196630 FVE196629:FVF196630 GFA196629:GFB196630 GOW196629:GOX196630 GYS196629:GYT196630 HIO196629:HIP196630 HSK196629:HSL196630 ICG196629:ICH196630 IMC196629:IMD196630 IVY196629:IVZ196630 JFU196629:JFV196630 JPQ196629:JPR196630 JZM196629:JZN196630 KJI196629:KJJ196630 KTE196629:KTF196630 LDA196629:LDB196630 LMW196629:LMX196630 LWS196629:LWT196630 MGO196629:MGP196630 MQK196629:MQL196630 NAG196629:NAH196630 NKC196629:NKD196630 NTY196629:NTZ196630 ODU196629:ODV196630 ONQ196629:ONR196630 OXM196629:OXN196630 PHI196629:PHJ196630 PRE196629:PRF196630 QBA196629:QBB196630 QKW196629:QKX196630 QUS196629:QUT196630 REO196629:REP196630 ROK196629:ROL196630 RYG196629:RYH196630 SIC196629:SID196630 SRY196629:SRZ196630 TBU196629:TBV196630 TLQ196629:TLR196630 TVM196629:TVN196630 UFI196629:UFJ196630 UPE196629:UPF196630 UZA196629:UZB196630 VIW196629:VIX196630 VSS196629:VST196630 WCO196629:WCP196630 WMK196629:WML196630 WWG196629:WWH196630 AD262165:AE262166 JU262165:JV262166 TQ262165:TR262166 ADM262165:ADN262166 ANI262165:ANJ262166 AXE262165:AXF262166 BHA262165:BHB262166 BQW262165:BQX262166 CAS262165:CAT262166 CKO262165:CKP262166 CUK262165:CUL262166 DEG262165:DEH262166 DOC262165:DOD262166 DXY262165:DXZ262166 EHU262165:EHV262166 ERQ262165:ERR262166 FBM262165:FBN262166 FLI262165:FLJ262166 FVE262165:FVF262166 GFA262165:GFB262166 GOW262165:GOX262166 GYS262165:GYT262166 HIO262165:HIP262166 HSK262165:HSL262166 ICG262165:ICH262166 IMC262165:IMD262166 IVY262165:IVZ262166 JFU262165:JFV262166 JPQ262165:JPR262166 JZM262165:JZN262166 KJI262165:KJJ262166 KTE262165:KTF262166 LDA262165:LDB262166 LMW262165:LMX262166 LWS262165:LWT262166 MGO262165:MGP262166 MQK262165:MQL262166 NAG262165:NAH262166 NKC262165:NKD262166 NTY262165:NTZ262166 ODU262165:ODV262166 ONQ262165:ONR262166 OXM262165:OXN262166 PHI262165:PHJ262166 PRE262165:PRF262166 QBA262165:QBB262166 QKW262165:QKX262166 QUS262165:QUT262166 REO262165:REP262166 ROK262165:ROL262166 RYG262165:RYH262166 SIC262165:SID262166 SRY262165:SRZ262166 TBU262165:TBV262166 TLQ262165:TLR262166 TVM262165:TVN262166 UFI262165:UFJ262166 UPE262165:UPF262166 UZA262165:UZB262166 VIW262165:VIX262166 VSS262165:VST262166 WCO262165:WCP262166 WMK262165:WML262166 WWG262165:WWH262166 AD327701:AE327702 JU327701:JV327702 TQ327701:TR327702 ADM327701:ADN327702 ANI327701:ANJ327702 AXE327701:AXF327702 BHA327701:BHB327702 BQW327701:BQX327702 CAS327701:CAT327702 CKO327701:CKP327702 CUK327701:CUL327702 DEG327701:DEH327702 DOC327701:DOD327702 DXY327701:DXZ327702 EHU327701:EHV327702 ERQ327701:ERR327702 FBM327701:FBN327702 FLI327701:FLJ327702 FVE327701:FVF327702 GFA327701:GFB327702 GOW327701:GOX327702 GYS327701:GYT327702 HIO327701:HIP327702 HSK327701:HSL327702 ICG327701:ICH327702 IMC327701:IMD327702 IVY327701:IVZ327702 JFU327701:JFV327702 JPQ327701:JPR327702 JZM327701:JZN327702 KJI327701:KJJ327702 KTE327701:KTF327702 LDA327701:LDB327702 LMW327701:LMX327702 LWS327701:LWT327702 MGO327701:MGP327702 MQK327701:MQL327702 NAG327701:NAH327702 NKC327701:NKD327702 NTY327701:NTZ327702 ODU327701:ODV327702 ONQ327701:ONR327702 OXM327701:OXN327702 PHI327701:PHJ327702 PRE327701:PRF327702 QBA327701:QBB327702 QKW327701:QKX327702 QUS327701:QUT327702 REO327701:REP327702 ROK327701:ROL327702 RYG327701:RYH327702 SIC327701:SID327702 SRY327701:SRZ327702 TBU327701:TBV327702 TLQ327701:TLR327702 TVM327701:TVN327702 UFI327701:UFJ327702 UPE327701:UPF327702 UZA327701:UZB327702 VIW327701:VIX327702 VSS327701:VST327702 WCO327701:WCP327702 WMK327701:WML327702 WWG327701:WWH327702 AD393237:AE393238 JU393237:JV393238 TQ393237:TR393238 ADM393237:ADN393238 ANI393237:ANJ393238 AXE393237:AXF393238 BHA393237:BHB393238 BQW393237:BQX393238 CAS393237:CAT393238 CKO393237:CKP393238 CUK393237:CUL393238 DEG393237:DEH393238 DOC393237:DOD393238 DXY393237:DXZ393238 EHU393237:EHV393238 ERQ393237:ERR393238 FBM393237:FBN393238 FLI393237:FLJ393238 FVE393237:FVF393238 GFA393237:GFB393238 GOW393237:GOX393238 GYS393237:GYT393238 HIO393237:HIP393238 HSK393237:HSL393238 ICG393237:ICH393238 IMC393237:IMD393238 IVY393237:IVZ393238 JFU393237:JFV393238 JPQ393237:JPR393238 JZM393237:JZN393238 KJI393237:KJJ393238 KTE393237:KTF393238 LDA393237:LDB393238 LMW393237:LMX393238 LWS393237:LWT393238 MGO393237:MGP393238 MQK393237:MQL393238 NAG393237:NAH393238 NKC393237:NKD393238 NTY393237:NTZ393238 ODU393237:ODV393238 ONQ393237:ONR393238 OXM393237:OXN393238 PHI393237:PHJ393238 PRE393237:PRF393238 QBA393237:QBB393238 QKW393237:QKX393238 QUS393237:QUT393238 REO393237:REP393238 ROK393237:ROL393238 RYG393237:RYH393238 SIC393237:SID393238 SRY393237:SRZ393238 TBU393237:TBV393238 TLQ393237:TLR393238 TVM393237:TVN393238 UFI393237:UFJ393238 UPE393237:UPF393238 UZA393237:UZB393238 VIW393237:VIX393238 VSS393237:VST393238 WCO393237:WCP393238 WMK393237:WML393238 WWG393237:WWH393238 AD458773:AE458774 JU458773:JV458774 TQ458773:TR458774 ADM458773:ADN458774 ANI458773:ANJ458774 AXE458773:AXF458774 BHA458773:BHB458774 BQW458773:BQX458774 CAS458773:CAT458774 CKO458773:CKP458774 CUK458773:CUL458774 DEG458773:DEH458774 DOC458773:DOD458774 DXY458773:DXZ458774 EHU458773:EHV458774 ERQ458773:ERR458774 FBM458773:FBN458774 FLI458773:FLJ458774 FVE458773:FVF458774 GFA458773:GFB458774 GOW458773:GOX458774 GYS458773:GYT458774 HIO458773:HIP458774 HSK458773:HSL458774 ICG458773:ICH458774 IMC458773:IMD458774 IVY458773:IVZ458774 JFU458773:JFV458774 JPQ458773:JPR458774 JZM458773:JZN458774 KJI458773:KJJ458774 KTE458773:KTF458774 LDA458773:LDB458774 LMW458773:LMX458774 LWS458773:LWT458774 MGO458773:MGP458774 MQK458773:MQL458774 NAG458773:NAH458774 NKC458773:NKD458774 NTY458773:NTZ458774 ODU458773:ODV458774 ONQ458773:ONR458774 OXM458773:OXN458774 PHI458773:PHJ458774 PRE458773:PRF458774 QBA458773:QBB458774 QKW458773:QKX458774 QUS458773:QUT458774 REO458773:REP458774 ROK458773:ROL458774 RYG458773:RYH458774 SIC458773:SID458774 SRY458773:SRZ458774 TBU458773:TBV458774 TLQ458773:TLR458774 TVM458773:TVN458774 UFI458773:UFJ458774 UPE458773:UPF458774 UZA458773:UZB458774 VIW458773:VIX458774 VSS458773:VST458774 WCO458773:WCP458774 WMK458773:WML458774 WWG458773:WWH458774 AD524309:AE524310 JU524309:JV524310 TQ524309:TR524310 ADM524309:ADN524310 ANI524309:ANJ524310 AXE524309:AXF524310 BHA524309:BHB524310 BQW524309:BQX524310 CAS524309:CAT524310 CKO524309:CKP524310 CUK524309:CUL524310 DEG524309:DEH524310 DOC524309:DOD524310 DXY524309:DXZ524310 EHU524309:EHV524310 ERQ524309:ERR524310 FBM524309:FBN524310 FLI524309:FLJ524310 FVE524309:FVF524310 GFA524309:GFB524310 GOW524309:GOX524310 GYS524309:GYT524310 HIO524309:HIP524310 HSK524309:HSL524310 ICG524309:ICH524310 IMC524309:IMD524310 IVY524309:IVZ524310 JFU524309:JFV524310 JPQ524309:JPR524310 JZM524309:JZN524310 KJI524309:KJJ524310 KTE524309:KTF524310 LDA524309:LDB524310 LMW524309:LMX524310 LWS524309:LWT524310 MGO524309:MGP524310 MQK524309:MQL524310 NAG524309:NAH524310 NKC524309:NKD524310 NTY524309:NTZ524310 ODU524309:ODV524310 ONQ524309:ONR524310 OXM524309:OXN524310 PHI524309:PHJ524310 PRE524309:PRF524310 QBA524309:QBB524310 QKW524309:QKX524310 QUS524309:QUT524310 REO524309:REP524310 ROK524309:ROL524310 RYG524309:RYH524310 SIC524309:SID524310 SRY524309:SRZ524310 TBU524309:TBV524310 TLQ524309:TLR524310 TVM524309:TVN524310 UFI524309:UFJ524310 UPE524309:UPF524310 UZA524309:UZB524310 VIW524309:VIX524310 VSS524309:VST524310 WCO524309:WCP524310 WMK524309:WML524310 WWG524309:WWH524310 AD589845:AE589846 JU589845:JV589846 TQ589845:TR589846 ADM589845:ADN589846 ANI589845:ANJ589846 AXE589845:AXF589846 BHA589845:BHB589846 BQW589845:BQX589846 CAS589845:CAT589846 CKO589845:CKP589846 CUK589845:CUL589846 DEG589845:DEH589846 DOC589845:DOD589846 DXY589845:DXZ589846 EHU589845:EHV589846 ERQ589845:ERR589846 FBM589845:FBN589846 FLI589845:FLJ589846 FVE589845:FVF589846 GFA589845:GFB589846 GOW589845:GOX589846 GYS589845:GYT589846 HIO589845:HIP589846 HSK589845:HSL589846 ICG589845:ICH589846 IMC589845:IMD589846 IVY589845:IVZ589846 JFU589845:JFV589846 JPQ589845:JPR589846 JZM589845:JZN589846 KJI589845:KJJ589846 KTE589845:KTF589846 LDA589845:LDB589846 LMW589845:LMX589846 LWS589845:LWT589846 MGO589845:MGP589846 MQK589845:MQL589846 NAG589845:NAH589846 NKC589845:NKD589846 NTY589845:NTZ589846 ODU589845:ODV589846 ONQ589845:ONR589846 OXM589845:OXN589846 PHI589845:PHJ589846 PRE589845:PRF589846 QBA589845:QBB589846 QKW589845:QKX589846 QUS589845:QUT589846 REO589845:REP589846 ROK589845:ROL589846 RYG589845:RYH589846 SIC589845:SID589846 SRY589845:SRZ589846 TBU589845:TBV589846 TLQ589845:TLR589846 TVM589845:TVN589846 UFI589845:UFJ589846 UPE589845:UPF589846 UZA589845:UZB589846 VIW589845:VIX589846 VSS589845:VST589846 WCO589845:WCP589846 WMK589845:WML589846 WWG589845:WWH589846 AD655381:AE655382 JU655381:JV655382 TQ655381:TR655382 ADM655381:ADN655382 ANI655381:ANJ655382 AXE655381:AXF655382 BHA655381:BHB655382 BQW655381:BQX655382 CAS655381:CAT655382 CKO655381:CKP655382 CUK655381:CUL655382 DEG655381:DEH655382 DOC655381:DOD655382 DXY655381:DXZ655382 EHU655381:EHV655382 ERQ655381:ERR655382 FBM655381:FBN655382 FLI655381:FLJ655382 FVE655381:FVF655382 GFA655381:GFB655382 GOW655381:GOX655382 GYS655381:GYT655382 HIO655381:HIP655382 HSK655381:HSL655382 ICG655381:ICH655382 IMC655381:IMD655382 IVY655381:IVZ655382 JFU655381:JFV655382 JPQ655381:JPR655382 JZM655381:JZN655382 KJI655381:KJJ655382 KTE655381:KTF655382 LDA655381:LDB655382 LMW655381:LMX655382 LWS655381:LWT655382 MGO655381:MGP655382 MQK655381:MQL655382 NAG655381:NAH655382 NKC655381:NKD655382 NTY655381:NTZ655382 ODU655381:ODV655382 ONQ655381:ONR655382 OXM655381:OXN655382 PHI655381:PHJ655382 PRE655381:PRF655382 QBA655381:QBB655382 QKW655381:QKX655382 QUS655381:QUT655382 REO655381:REP655382 ROK655381:ROL655382 RYG655381:RYH655382 SIC655381:SID655382 SRY655381:SRZ655382 TBU655381:TBV655382 TLQ655381:TLR655382 TVM655381:TVN655382 UFI655381:UFJ655382 UPE655381:UPF655382 UZA655381:UZB655382 VIW655381:VIX655382 VSS655381:VST655382 WCO655381:WCP655382 WMK655381:WML655382 WWG655381:WWH655382 AD720917:AE720918 JU720917:JV720918 TQ720917:TR720918 ADM720917:ADN720918 ANI720917:ANJ720918 AXE720917:AXF720918 BHA720917:BHB720918 BQW720917:BQX720918 CAS720917:CAT720918 CKO720917:CKP720918 CUK720917:CUL720918 DEG720917:DEH720918 DOC720917:DOD720918 DXY720917:DXZ720918 EHU720917:EHV720918 ERQ720917:ERR720918 FBM720917:FBN720918 FLI720917:FLJ720918 FVE720917:FVF720918 GFA720917:GFB720918 GOW720917:GOX720918 GYS720917:GYT720918 HIO720917:HIP720918 HSK720917:HSL720918 ICG720917:ICH720918 IMC720917:IMD720918 IVY720917:IVZ720918 JFU720917:JFV720918 JPQ720917:JPR720918 JZM720917:JZN720918 KJI720917:KJJ720918 KTE720917:KTF720918 LDA720917:LDB720918 LMW720917:LMX720918 LWS720917:LWT720918 MGO720917:MGP720918 MQK720917:MQL720918 NAG720917:NAH720918 NKC720917:NKD720918 NTY720917:NTZ720918 ODU720917:ODV720918 ONQ720917:ONR720918 OXM720917:OXN720918 PHI720917:PHJ720918 PRE720917:PRF720918 QBA720917:QBB720918 QKW720917:QKX720918 QUS720917:QUT720918 REO720917:REP720918 ROK720917:ROL720918 RYG720917:RYH720918 SIC720917:SID720918 SRY720917:SRZ720918 TBU720917:TBV720918 TLQ720917:TLR720918 TVM720917:TVN720918 UFI720917:UFJ720918 UPE720917:UPF720918 UZA720917:UZB720918 VIW720917:VIX720918 VSS720917:VST720918 WCO720917:WCP720918 WMK720917:WML720918 WWG720917:WWH720918 AD786453:AE786454 JU786453:JV786454 TQ786453:TR786454 ADM786453:ADN786454 ANI786453:ANJ786454 AXE786453:AXF786454 BHA786453:BHB786454 BQW786453:BQX786454 CAS786453:CAT786454 CKO786453:CKP786454 CUK786453:CUL786454 DEG786453:DEH786454 DOC786453:DOD786454 DXY786453:DXZ786454 EHU786453:EHV786454 ERQ786453:ERR786454 FBM786453:FBN786454 FLI786453:FLJ786454 FVE786453:FVF786454 GFA786453:GFB786454 GOW786453:GOX786454 GYS786453:GYT786454 HIO786453:HIP786454 HSK786453:HSL786454 ICG786453:ICH786454 IMC786453:IMD786454 IVY786453:IVZ786454 JFU786453:JFV786454 JPQ786453:JPR786454 JZM786453:JZN786454 KJI786453:KJJ786454 KTE786453:KTF786454 LDA786453:LDB786454 LMW786453:LMX786454 LWS786453:LWT786454 MGO786453:MGP786454 MQK786453:MQL786454 NAG786453:NAH786454 NKC786453:NKD786454 NTY786453:NTZ786454 ODU786453:ODV786454 ONQ786453:ONR786454 OXM786453:OXN786454 PHI786453:PHJ786454 PRE786453:PRF786454 QBA786453:QBB786454 QKW786453:QKX786454 QUS786453:QUT786454 REO786453:REP786454 ROK786453:ROL786454 RYG786453:RYH786454 SIC786453:SID786454 SRY786453:SRZ786454 TBU786453:TBV786454 TLQ786453:TLR786454 TVM786453:TVN786454 UFI786453:UFJ786454 UPE786453:UPF786454 UZA786453:UZB786454 VIW786453:VIX786454 VSS786453:VST786454 WCO786453:WCP786454 WMK786453:WML786454 WWG786453:WWH786454 AD851989:AE851990 JU851989:JV851990 TQ851989:TR851990 ADM851989:ADN851990 ANI851989:ANJ851990 AXE851989:AXF851990 BHA851989:BHB851990 BQW851989:BQX851990 CAS851989:CAT851990 CKO851989:CKP851990 CUK851989:CUL851990 DEG851989:DEH851990 DOC851989:DOD851990 DXY851989:DXZ851990 EHU851989:EHV851990 ERQ851989:ERR851990 FBM851989:FBN851990 FLI851989:FLJ851990 FVE851989:FVF851990 GFA851989:GFB851990 GOW851989:GOX851990 GYS851989:GYT851990 HIO851989:HIP851990 HSK851989:HSL851990 ICG851989:ICH851990 IMC851989:IMD851990 IVY851989:IVZ851990 JFU851989:JFV851990 JPQ851989:JPR851990 JZM851989:JZN851990 KJI851989:KJJ851990 KTE851989:KTF851990 LDA851989:LDB851990 LMW851989:LMX851990 LWS851989:LWT851990 MGO851989:MGP851990 MQK851989:MQL851990 NAG851989:NAH851990 NKC851989:NKD851990 NTY851989:NTZ851990 ODU851989:ODV851990 ONQ851989:ONR851990 OXM851989:OXN851990 PHI851989:PHJ851990 PRE851989:PRF851990 QBA851989:QBB851990 QKW851989:QKX851990 QUS851989:QUT851990 REO851989:REP851990 ROK851989:ROL851990 RYG851989:RYH851990 SIC851989:SID851990 SRY851989:SRZ851990 TBU851989:TBV851990 TLQ851989:TLR851990 TVM851989:TVN851990 UFI851989:UFJ851990 UPE851989:UPF851990 UZA851989:UZB851990 VIW851989:VIX851990 VSS851989:VST851990 WCO851989:WCP851990 WMK851989:WML851990 WWG851989:WWH851990 AD917525:AE917526 JU917525:JV917526 TQ917525:TR917526 ADM917525:ADN917526 ANI917525:ANJ917526 AXE917525:AXF917526 BHA917525:BHB917526 BQW917525:BQX917526 CAS917525:CAT917526 CKO917525:CKP917526 CUK917525:CUL917526 DEG917525:DEH917526 DOC917525:DOD917526 DXY917525:DXZ917526 EHU917525:EHV917526 ERQ917525:ERR917526 FBM917525:FBN917526 FLI917525:FLJ917526 FVE917525:FVF917526 GFA917525:GFB917526 GOW917525:GOX917526 GYS917525:GYT917526 HIO917525:HIP917526 HSK917525:HSL917526 ICG917525:ICH917526 IMC917525:IMD917526 IVY917525:IVZ917526 JFU917525:JFV917526 JPQ917525:JPR917526 JZM917525:JZN917526 KJI917525:KJJ917526 KTE917525:KTF917526 LDA917525:LDB917526 LMW917525:LMX917526 LWS917525:LWT917526 MGO917525:MGP917526 MQK917525:MQL917526 NAG917525:NAH917526 NKC917525:NKD917526 NTY917525:NTZ917526 ODU917525:ODV917526 ONQ917525:ONR917526 OXM917525:OXN917526 PHI917525:PHJ917526 PRE917525:PRF917526 QBA917525:QBB917526 QKW917525:QKX917526 QUS917525:QUT917526 REO917525:REP917526 ROK917525:ROL917526 RYG917525:RYH917526 SIC917525:SID917526 SRY917525:SRZ917526 TBU917525:TBV917526 TLQ917525:TLR917526 TVM917525:TVN917526 UFI917525:UFJ917526 UPE917525:UPF917526 UZA917525:UZB917526 VIW917525:VIX917526 VSS917525:VST917526 WCO917525:WCP917526 WMK917525:WML917526 WWG917525:WWH917526 AD983061:AE983062 JU983061:JV983062 TQ983061:TR983062 ADM983061:ADN983062 ANI983061:ANJ983062 AXE983061:AXF983062 BHA983061:BHB983062 BQW983061:BQX983062 CAS983061:CAT983062 CKO983061:CKP983062 CUK983061:CUL983062 DEG983061:DEH983062 DOC983061:DOD983062 DXY983061:DXZ983062 EHU983061:EHV983062 ERQ983061:ERR983062 FBM983061:FBN983062 FLI983061:FLJ983062 FVE983061:FVF983062 GFA983061:GFB983062 GOW983061:GOX983062 GYS983061:GYT983062 HIO983061:HIP983062 HSK983061:HSL983062 ICG983061:ICH983062 IMC983061:IMD983062 IVY983061:IVZ983062 JFU983061:JFV983062 JPQ983061:JPR983062 JZM983061:JZN983062 KJI983061:KJJ983062 KTE983061:KTF983062 LDA983061:LDB983062 LMW983061:LMX983062 LWS983061:LWT983062 MGO983061:MGP983062 MQK983061:MQL983062 NAG983061:NAH983062 NKC983061:NKD983062 NTY983061:NTZ983062 ODU983061:ODV983062 ONQ983061:ONR983062 OXM983061:OXN983062 PHI983061:PHJ983062 PRE983061:PRF983062 QBA983061:QBB983062 QKW983061:QKX983062 QUS983061:QUT983062 REO983061:REP983062 ROK983061:ROL983062 RYG983061:RYH983062 SIC983061:SID983062 SRY983061:SRZ983062 TBU983061:TBV983062 TLQ983061:TLR983062 TVM983061:TVN983062 UFI983061:UFJ983062 UPE983061:UPF983062 UZA983061:UZB983062 VIW983061:VIX983062 VSS983061:VST983062 WCO983061:WCP983062 WMK983061:WML983062 WWG983061:WWH983062 JI23:KL292 TE23:UH292 ADA23:AED292 AMW23:ANZ292 AWS23:AXV292 BGO23:BHR292 BQK23:BRN292 CAG23:CBJ292 CKC23:CLF292 CTY23:CVB292 DDU23:DEX292 DNQ23:DOT292 DXM23:DYP292 EHI23:EIL292 ERE23:ESH292 FBA23:FCD292 FKW23:FLZ292 FUS23:FVV292 GEO23:GFR292 GOK23:GPN292 GYG23:GZJ292 HIC23:HJF292 HRY23:HTB292 IBU23:ICX292 ILQ23:IMT292 IVM23:IWP292 JFI23:JGL292 JPE23:JQH292 JZA23:KAD292 KIW23:KJZ292 KSS23:KTV292 LCO23:LDR292 LMK23:LNN292 LWG23:LXJ292 MGC23:MHF292 MPY23:MRB292 MZU23:NAX292 NJQ23:NKT292 NTM23:NUP292 ODI23:OEL292 ONE23:OOH292 OXA23:OYD292 PGW23:PHZ292 PQS23:PRV292 QAO23:QBR292 QKK23:QLN292 QUG23:QVJ292 REC23:RFF292 RNY23:RPB292 RXU23:RYX292 SHQ23:SIT292 SRM23:SSP292 TBI23:TCL292 TLE23:TMH292 TVA23:TWD292 UEW23:UFZ292 UOS23:UPV292 UYO23:UZR292 VIK23:VJN292 VSG23:VTJ292 WCC23:WDF292 WLY23:WNB292 WVU23:WWX292 JI65559:KL65828 TE65559:UH65828 ADA65559:AED65828 AMW65559:ANZ65828 AWS65559:AXV65828 BGO65559:BHR65828 BQK65559:BRN65828 CAG65559:CBJ65828 CKC65559:CLF65828 CTY65559:CVB65828 DDU65559:DEX65828 DNQ65559:DOT65828 DXM65559:DYP65828 EHI65559:EIL65828 ERE65559:ESH65828 FBA65559:FCD65828 FKW65559:FLZ65828 FUS65559:FVV65828 GEO65559:GFR65828 GOK65559:GPN65828 GYG65559:GZJ65828 HIC65559:HJF65828 HRY65559:HTB65828 IBU65559:ICX65828 ILQ65559:IMT65828 IVM65559:IWP65828 JFI65559:JGL65828 JPE65559:JQH65828 JZA65559:KAD65828 KIW65559:KJZ65828 KSS65559:KTV65828 LCO65559:LDR65828 LMK65559:LNN65828 LWG65559:LXJ65828 MGC65559:MHF65828 MPY65559:MRB65828 MZU65559:NAX65828 NJQ65559:NKT65828 NTM65559:NUP65828 ODI65559:OEL65828 ONE65559:OOH65828 OXA65559:OYD65828 PGW65559:PHZ65828 PQS65559:PRV65828 QAO65559:QBR65828 QKK65559:QLN65828 QUG65559:QVJ65828 REC65559:RFF65828 RNY65559:RPB65828 RXU65559:RYX65828 SHQ65559:SIT65828 SRM65559:SSP65828 TBI65559:TCL65828 TLE65559:TMH65828 TVA65559:TWD65828 UEW65559:UFZ65828 UOS65559:UPV65828 UYO65559:UZR65828 VIK65559:VJN65828 VSG65559:VTJ65828 WCC65559:WDF65828 WLY65559:WNB65828 WVU65559:WWX65828 JI131095:KL131364 TE131095:UH131364 ADA131095:AED131364 AMW131095:ANZ131364 AWS131095:AXV131364 BGO131095:BHR131364 BQK131095:BRN131364 CAG131095:CBJ131364 CKC131095:CLF131364 CTY131095:CVB131364 DDU131095:DEX131364 DNQ131095:DOT131364 DXM131095:DYP131364 EHI131095:EIL131364 ERE131095:ESH131364 FBA131095:FCD131364 FKW131095:FLZ131364 FUS131095:FVV131364 GEO131095:GFR131364 GOK131095:GPN131364 GYG131095:GZJ131364 HIC131095:HJF131364 HRY131095:HTB131364 IBU131095:ICX131364 ILQ131095:IMT131364 IVM131095:IWP131364 JFI131095:JGL131364 JPE131095:JQH131364 JZA131095:KAD131364 KIW131095:KJZ131364 KSS131095:KTV131364 LCO131095:LDR131364 LMK131095:LNN131364 LWG131095:LXJ131364 MGC131095:MHF131364 MPY131095:MRB131364 MZU131095:NAX131364 NJQ131095:NKT131364 NTM131095:NUP131364 ODI131095:OEL131364 ONE131095:OOH131364 OXA131095:OYD131364 PGW131095:PHZ131364 PQS131095:PRV131364 QAO131095:QBR131364 QKK131095:QLN131364 QUG131095:QVJ131364 REC131095:RFF131364 RNY131095:RPB131364 RXU131095:RYX131364 SHQ131095:SIT131364 SRM131095:SSP131364 TBI131095:TCL131364 TLE131095:TMH131364 TVA131095:TWD131364 UEW131095:UFZ131364 UOS131095:UPV131364 UYO131095:UZR131364 VIK131095:VJN131364 VSG131095:VTJ131364 WCC131095:WDF131364 WLY131095:WNB131364 WVU131095:WWX131364 JI196631:KL196900 TE196631:UH196900 ADA196631:AED196900 AMW196631:ANZ196900 AWS196631:AXV196900 BGO196631:BHR196900 BQK196631:BRN196900 CAG196631:CBJ196900 CKC196631:CLF196900 CTY196631:CVB196900 DDU196631:DEX196900 DNQ196631:DOT196900 DXM196631:DYP196900 EHI196631:EIL196900 ERE196631:ESH196900 FBA196631:FCD196900 FKW196631:FLZ196900 FUS196631:FVV196900 GEO196631:GFR196900 GOK196631:GPN196900 GYG196631:GZJ196900 HIC196631:HJF196900 HRY196631:HTB196900 IBU196631:ICX196900 ILQ196631:IMT196900 IVM196631:IWP196900 JFI196631:JGL196900 JPE196631:JQH196900 JZA196631:KAD196900 KIW196631:KJZ196900 KSS196631:KTV196900 LCO196631:LDR196900 LMK196631:LNN196900 LWG196631:LXJ196900 MGC196631:MHF196900 MPY196631:MRB196900 MZU196631:NAX196900 NJQ196631:NKT196900 NTM196631:NUP196900 ODI196631:OEL196900 ONE196631:OOH196900 OXA196631:OYD196900 PGW196631:PHZ196900 PQS196631:PRV196900 QAO196631:QBR196900 QKK196631:QLN196900 QUG196631:QVJ196900 REC196631:RFF196900 RNY196631:RPB196900 RXU196631:RYX196900 SHQ196631:SIT196900 SRM196631:SSP196900 TBI196631:TCL196900 TLE196631:TMH196900 TVA196631:TWD196900 UEW196631:UFZ196900 UOS196631:UPV196900 UYO196631:UZR196900 VIK196631:VJN196900 VSG196631:VTJ196900 WCC196631:WDF196900 WLY196631:WNB196900 WVU196631:WWX196900 JI262167:KL262436 TE262167:UH262436 ADA262167:AED262436 AMW262167:ANZ262436 AWS262167:AXV262436 BGO262167:BHR262436 BQK262167:BRN262436 CAG262167:CBJ262436 CKC262167:CLF262436 CTY262167:CVB262436 DDU262167:DEX262436 DNQ262167:DOT262436 DXM262167:DYP262436 EHI262167:EIL262436 ERE262167:ESH262436 FBA262167:FCD262436 FKW262167:FLZ262436 FUS262167:FVV262436 GEO262167:GFR262436 GOK262167:GPN262436 GYG262167:GZJ262436 HIC262167:HJF262436 HRY262167:HTB262436 IBU262167:ICX262436 ILQ262167:IMT262436 IVM262167:IWP262436 JFI262167:JGL262436 JPE262167:JQH262436 JZA262167:KAD262436 KIW262167:KJZ262436 KSS262167:KTV262436 LCO262167:LDR262436 LMK262167:LNN262436 LWG262167:LXJ262436 MGC262167:MHF262436 MPY262167:MRB262436 MZU262167:NAX262436 NJQ262167:NKT262436 NTM262167:NUP262436 ODI262167:OEL262436 ONE262167:OOH262436 OXA262167:OYD262436 PGW262167:PHZ262436 PQS262167:PRV262436 QAO262167:QBR262436 QKK262167:QLN262436 QUG262167:QVJ262436 REC262167:RFF262436 RNY262167:RPB262436 RXU262167:RYX262436 SHQ262167:SIT262436 SRM262167:SSP262436 TBI262167:TCL262436 TLE262167:TMH262436 TVA262167:TWD262436 UEW262167:UFZ262436 UOS262167:UPV262436 UYO262167:UZR262436 VIK262167:VJN262436 VSG262167:VTJ262436 WCC262167:WDF262436 WLY262167:WNB262436 WVU262167:WWX262436 JI327703:KL327972 TE327703:UH327972 ADA327703:AED327972 AMW327703:ANZ327972 AWS327703:AXV327972 BGO327703:BHR327972 BQK327703:BRN327972 CAG327703:CBJ327972 CKC327703:CLF327972 CTY327703:CVB327972 DDU327703:DEX327972 DNQ327703:DOT327972 DXM327703:DYP327972 EHI327703:EIL327972 ERE327703:ESH327972 FBA327703:FCD327972 FKW327703:FLZ327972 FUS327703:FVV327972 GEO327703:GFR327972 GOK327703:GPN327972 GYG327703:GZJ327972 HIC327703:HJF327972 HRY327703:HTB327972 IBU327703:ICX327972 ILQ327703:IMT327972 IVM327703:IWP327972 JFI327703:JGL327972 JPE327703:JQH327972 JZA327703:KAD327972 KIW327703:KJZ327972 KSS327703:KTV327972 LCO327703:LDR327972 LMK327703:LNN327972 LWG327703:LXJ327972 MGC327703:MHF327972 MPY327703:MRB327972 MZU327703:NAX327972 NJQ327703:NKT327972 NTM327703:NUP327972 ODI327703:OEL327972 ONE327703:OOH327972 OXA327703:OYD327972 PGW327703:PHZ327972 PQS327703:PRV327972 QAO327703:QBR327972 QKK327703:QLN327972 QUG327703:QVJ327972 REC327703:RFF327972 RNY327703:RPB327972 RXU327703:RYX327972 SHQ327703:SIT327972 SRM327703:SSP327972 TBI327703:TCL327972 TLE327703:TMH327972 TVA327703:TWD327972 UEW327703:UFZ327972 UOS327703:UPV327972 UYO327703:UZR327972 VIK327703:VJN327972 VSG327703:VTJ327972 WCC327703:WDF327972 WLY327703:WNB327972 WVU327703:WWX327972 JI393239:KL393508 TE393239:UH393508 ADA393239:AED393508 AMW393239:ANZ393508 AWS393239:AXV393508 BGO393239:BHR393508 BQK393239:BRN393508 CAG393239:CBJ393508 CKC393239:CLF393508 CTY393239:CVB393508 DDU393239:DEX393508 DNQ393239:DOT393508 DXM393239:DYP393508 EHI393239:EIL393508 ERE393239:ESH393508 FBA393239:FCD393508 FKW393239:FLZ393508 FUS393239:FVV393508 GEO393239:GFR393508 GOK393239:GPN393508 GYG393239:GZJ393508 HIC393239:HJF393508 HRY393239:HTB393508 IBU393239:ICX393508 ILQ393239:IMT393508 IVM393239:IWP393508 JFI393239:JGL393508 JPE393239:JQH393508 JZA393239:KAD393508 KIW393239:KJZ393508 KSS393239:KTV393508 LCO393239:LDR393508 LMK393239:LNN393508 LWG393239:LXJ393508 MGC393239:MHF393508 MPY393239:MRB393508 MZU393239:NAX393508 NJQ393239:NKT393508 NTM393239:NUP393508 ODI393239:OEL393508 ONE393239:OOH393508 OXA393239:OYD393508 PGW393239:PHZ393508 PQS393239:PRV393508 QAO393239:QBR393508 QKK393239:QLN393508 QUG393239:QVJ393508 REC393239:RFF393508 RNY393239:RPB393508 RXU393239:RYX393508 SHQ393239:SIT393508 SRM393239:SSP393508 TBI393239:TCL393508 TLE393239:TMH393508 TVA393239:TWD393508 UEW393239:UFZ393508 UOS393239:UPV393508 UYO393239:UZR393508 VIK393239:VJN393508 VSG393239:VTJ393508 WCC393239:WDF393508 WLY393239:WNB393508 WVU393239:WWX393508 JI458775:KL459044 TE458775:UH459044 ADA458775:AED459044 AMW458775:ANZ459044 AWS458775:AXV459044 BGO458775:BHR459044 BQK458775:BRN459044 CAG458775:CBJ459044 CKC458775:CLF459044 CTY458775:CVB459044 DDU458775:DEX459044 DNQ458775:DOT459044 DXM458775:DYP459044 EHI458775:EIL459044 ERE458775:ESH459044 FBA458775:FCD459044 FKW458775:FLZ459044 FUS458775:FVV459044 GEO458775:GFR459044 GOK458775:GPN459044 GYG458775:GZJ459044 HIC458775:HJF459044 HRY458775:HTB459044 IBU458775:ICX459044 ILQ458775:IMT459044 IVM458775:IWP459044 JFI458775:JGL459044 JPE458775:JQH459044 JZA458775:KAD459044 KIW458775:KJZ459044 KSS458775:KTV459044 LCO458775:LDR459044 LMK458775:LNN459044 LWG458775:LXJ459044 MGC458775:MHF459044 MPY458775:MRB459044 MZU458775:NAX459044 NJQ458775:NKT459044 NTM458775:NUP459044 ODI458775:OEL459044 ONE458775:OOH459044 OXA458775:OYD459044 PGW458775:PHZ459044 PQS458775:PRV459044 QAO458775:QBR459044 QKK458775:QLN459044 QUG458775:QVJ459044 REC458775:RFF459044 RNY458775:RPB459044 RXU458775:RYX459044 SHQ458775:SIT459044 SRM458775:SSP459044 TBI458775:TCL459044 TLE458775:TMH459044 TVA458775:TWD459044 UEW458775:UFZ459044 UOS458775:UPV459044 UYO458775:UZR459044 VIK458775:VJN459044 VSG458775:VTJ459044 WCC458775:WDF459044 WLY458775:WNB459044 WVU458775:WWX459044 JI524311:KL524580 TE524311:UH524580 ADA524311:AED524580 AMW524311:ANZ524580 AWS524311:AXV524580 BGO524311:BHR524580 BQK524311:BRN524580 CAG524311:CBJ524580 CKC524311:CLF524580 CTY524311:CVB524580 DDU524311:DEX524580 DNQ524311:DOT524580 DXM524311:DYP524580 EHI524311:EIL524580 ERE524311:ESH524580 FBA524311:FCD524580 FKW524311:FLZ524580 FUS524311:FVV524580 GEO524311:GFR524580 GOK524311:GPN524580 GYG524311:GZJ524580 HIC524311:HJF524580 HRY524311:HTB524580 IBU524311:ICX524580 ILQ524311:IMT524580 IVM524311:IWP524580 JFI524311:JGL524580 JPE524311:JQH524580 JZA524311:KAD524580 KIW524311:KJZ524580 KSS524311:KTV524580 LCO524311:LDR524580 LMK524311:LNN524580 LWG524311:LXJ524580 MGC524311:MHF524580 MPY524311:MRB524580 MZU524311:NAX524580 NJQ524311:NKT524580 NTM524311:NUP524580 ODI524311:OEL524580 ONE524311:OOH524580 OXA524311:OYD524580 PGW524311:PHZ524580 PQS524311:PRV524580 QAO524311:QBR524580 QKK524311:QLN524580 QUG524311:QVJ524580 REC524311:RFF524580 RNY524311:RPB524580 RXU524311:RYX524580 SHQ524311:SIT524580 SRM524311:SSP524580 TBI524311:TCL524580 TLE524311:TMH524580 TVA524311:TWD524580 UEW524311:UFZ524580 UOS524311:UPV524580 UYO524311:UZR524580 VIK524311:VJN524580 VSG524311:VTJ524580 WCC524311:WDF524580 WLY524311:WNB524580 WVU524311:WWX524580 JI589847:KL590116 TE589847:UH590116 ADA589847:AED590116 AMW589847:ANZ590116 AWS589847:AXV590116 BGO589847:BHR590116 BQK589847:BRN590116 CAG589847:CBJ590116 CKC589847:CLF590116 CTY589847:CVB590116 DDU589847:DEX590116 DNQ589847:DOT590116 DXM589847:DYP590116 EHI589847:EIL590116 ERE589847:ESH590116 FBA589847:FCD590116 FKW589847:FLZ590116 FUS589847:FVV590116 GEO589847:GFR590116 GOK589847:GPN590116 GYG589847:GZJ590116 HIC589847:HJF590116 HRY589847:HTB590116 IBU589847:ICX590116 ILQ589847:IMT590116 IVM589847:IWP590116 JFI589847:JGL590116 JPE589847:JQH590116 JZA589847:KAD590116 KIW589847:KJZ590116 KSS589847:KTV590116 LCO589847:LDR590116 LMK589847:LNN590116 LWG589847:LXJ590116 MGC589847:MHF590116 MPY589847:MRB590116 MZU589847:NAX590116 NJQ589847:NKT590116 NTM589847:NUP590116 ODI589847:OEL590116 ONE589847:OOH590116 OXA589847:OYD590116 PGW589847:PHZ590116 PQS589847:PRV590116 QAO589847:QBR590116 QKK589847:QLN590116 QUG589847:QVJ590116 REC589847:RFF590116 RNY589847:RPB590116 RXU589847:RYX590116 SHQ589847:SIT590116 SRM589847:SSP590116 TBI589847:TCL590116 TLE589847:TMH590116 TVA589847:TWD590116 UEW589847:UFZ590116 UOS589847:UPV590116 UYO589847:UZR590116 VIK589847:VJN590116 VSG589847:VTJ590116 WCC589847:WDF590116 WLY589847:WNB590116 WVU589847:WWX590116 JI655383:KL655652 TE655383:UH655652 ADA655383:AED655652 AMW655383:ANZ655652 AWS655383:AXV655652 BGO655383:BHR655652 BQK655383:BRN655652 CAG655383:CBJ655652 CKC655383:CLF655652 CTY655383:CVB655652 DDU655383:DEX655652 DNQ655383:DOT655652 DXM655383:DYP655652 EHI655383:EIL655652 ERE655383:ESH655652 FBA655383:FCD655652 FKW655383:FLZ655652 FUS655383:FVV655652 GEO655383:GFR655652 GOK655383:GPN655652 GYG655383:GZJ655652 HIC655383:HJF655652 HRY655383:HTB655652 IBU655383:ICX655652 ILQ655383:IMT655652 IVM655383:IWP655652 JFI655383:JGL655652 JPE655383:JQH655652 JZA655383:KAD655652 KIW655383:KJZ655652 KSS655383:KTV655652 LCO655383:LDR655652 LMK655383:LNN655652 LWG655383:LXJ655652 MGC655383:MHF655652 MPY655383:MRB655652 MZU655383:NAX655652 NJQ655383:NKT655652 NTM655383:NUP655652 ODI655383:OEL655652 ONE655383:OOH655652 OXA655383:OYD655652 PGW655383:PHZ655652 PQS655383:PRV655652 QAO655383:QBR655652 QKK655383:QLN655652 QUG655383:QVJ655652 REC655383:RFF655652 RNY655383:RPB655652 RXU655383:RYX655652 SHQ655383:SIT655652 SRM655383:SSP655652 TBI655383:TCL655652 TLE655383:TMH655652 TVA655383:TWD655652 UEW655383:UFZ655652 UOS655383:UPV655652 UYO655383:UZR655652 VIK655383:VJN655652 VSG655383:VTJ655652 WCC655383:WDF655652 WLY655383:WNB655652 WVU655383:WWX655652 JI720919:KL721188 TE720919:UH721188 ADA720919:AED721188 AMW720919:ANZ721188 AWS720919:AXV721188 BGO720919:BHR721188 BQK720919:BRN721188 CAG720919:CBJ721188 CKC720919:CLF721188 CTY720919:CVB721188 DDU720919:DEX721188 DNQ720919:DOT721188 DXM720919:DYP721188 EHI720919:EIL721188 ERE720919:ESH721188 FBA720919:FCD721188 FKW720919:FLZ721188 FUS720919:FVV721188 GEO720919:GFR721188 GOK720919:GPN721188 GYG720919:GZJ721188 HIC720919:HJF721188 HRY720919:HTB721188 IBU720919:ICX721188 ILQ720919:IMT721188 IVM720919:IWP721188 JFI720919:JGL721188 JPE720919:JQH721188 JZA720919:KAD721188 KIW720919:KJZ721188 KSS720919:KTV721188 LCO720919:LDR721188 LMK720919:LNN721188 LWG720919:LXJ721188 MGC720919:MHF721188 MPY720919:MRB721188 MZU720919:NAX721188 NJQ720919:NKT721188 NTM720919:NUP721188 ODI720919:OEL721188 ONE720919:OOH721188 OXA720919:OYD721188 PGW720919:PHZ721188 PQS720919:PRV721188 QAO720919:QBR721188 QKK720919:QLN721188 QUG720919:QVJ721188 REC720919:RFF721188 RNY720919:RPB721188 RXU720919:RYX721188 SHQ720919:SIT721188 SRM720919:SSP721188 TBI720919:TCL721188 TLE720919:TMH721188 TVA720919:TWD721188 UEW720919:UFZ721188 UOS720919:UPV721188 UYO720919:UZR721188 VIK720919:VJN721188 VSG720919:VTJ721188 WCC720919:WDF721188 WLY720919:WNB721188 WVU720919:WWX721188 JI786455:KL786724 TE786455:UH786724 ADA786455:AED786724 AMW786455:ANZ786724 AWS786455:AXV786724 BGO786455:BHR786724 BQK786455:BRN786724 CAG786455:CBJ786724 CKC786455:CLF786724 CTY786455:CVB786724 DDU786455:DEX786724 DNQ786455:DOT786724 DXM786455:DYP786724 EHI786455:EIL786724 ERE786455:ESH786724 FBA786455:FCD786724 FKW786455:FLZ786724 FUS786455:FVV786724 GEO786455:GFR786724 GOK786455:GPN786724 GYG786455:GZJ786724 HIC786455:HJF786724 HRY786455:HTB786724 IBU786455:ICX786724 ILQ786455:IMT786724 IVM786455:IWP786724 JFI786455:JGL786724 JPE786455:JQH786724 JZA786455:KAD786724 KIW786455:KJZ786724 KSS786455:KTV786724 LCO786455:LDR786724 LMK786455:LNN786724 LWG786455:LXJ786724 MGC786455:MHF786724 MPY786455:MRB786724 MZU786455:NAX786724 NJQ786455:NKT786724 NTM786455:NUP786724 ODI786455:OEL786724 ONE786455:OOH786724 OXA786455:OYD786724 PGW786455:PHZ786724 PQS786455:PRV786724 QAO786455:QBR786724 QKK786455:QLN786724 QUG786455:QVJ786724 REC786455:RFF786724 RNY786455:RPB786724 RXU786455:RYX786724 SHQ786455:SIT786724 SRM786455:SSP786724 TBI786455:TCL786724 TLE786455:TMH786724 TVA786455:TWD786724 UEW786455:UFZ786724 UOS786455:UPV786724 UYO786455:UZR786724 VIK786455:VJN786724 VSG786455:VTJ786724 WCC786455:WDF786724 WLY786455:WNB786724 WVU786455:WWX786724 JI851991:KL852260 TE851991:UH852260 ADA851991:AED852260 AMW851991:ANZ852260 AWS851991:AXV852260 BGO851991:BHR852260 BQK851991:BRN852260 CAG851991:CBJ852260 CKC851991:CLF852260 CTY851991:CVB852260 DDU851991:DEX852260 DNQ851991:DOT852260 DXM851991:DYP852260 EHI851991:EIL852260 ERE851991:ESH852260 FBA851991:FCD852260 FKW851991:FLZ852260 FUS851991:FVV852260 GEO851991:GFR852260 GOK851991:GPN852260 GYG851991:GZJ852260 HIC851991:HJF852260 HRY851991:HTB852260 IBU851991:ICX852260 ILQ851991:IMT852260 IVM851991:IWP852260 JFI851991:JGL852260 JPE851991:JQH852260 JZA851991:KAD852260 KIW851991:KJZ852260 KSS851991:KTV852260 LCO851991:LDR852260 LMK851991:LNN852260 LWG851991:LXJ852260 MGC851991:MHF852260 MPY851991:MRB852260 MZU851991:NAX852260 NJQ851991:NKT852260 NTM851991:NUP852260 ODI851991:OEL852260 ONE851991:OOH852260 OXA851991:OYD852260 PGW851991:PHZ852260 PQS851991:PRV852260 QAO851991:QBR852260 QKK851991:QLN852260 QUG851991:QVJ852260 REC851991:RFF852260 RNY851991:RPB852260 RXU851991:RYX852260 SHQ851991:SIT852260 SRM851991:SSP852260 TBI851991:TCL852260 TLE851991:TMH852260 TVA851991:TWD852260 UEW851991:UFZ852260 UOS851991:UPV852260 UYO851991:UZR852260 VIK851991:VJN852260 VSG851991:VTJ852260 WCC851991:WDF852260 WLY851991:WNB852260 WVU851991:WWX852260 JI917527:KL917796 TE917527:UH917796 ADA917527:AED917796 AMW917527:ANZ917796 AWS917527:AXV917796 BGO917527:BHR917796 BQK917527:BRN917796 CAG917527:CBJ917796 CKC917527:CLF917796 CTY917527:CVB917796 DDU917527:DEX917796 DNQ917527:DOT917796 DXM917527:DYP917796 EHI917527:EIL917796 ERE917527:ESH917796 FBA917527:FCD917796 FKW917527:FLZ917796 FUS917527:FVV917796 GEO917527:GFR917796 GOK917527:GPN917796 GYG917527:GZJ917796 HIC917527:HJF917796 HRY917527:HTB917796 IBU917527:ICX917796 ILQ917527:IMT917796 IVM917527:IWP917796 JFI917527:JGL917796 JPE917527:JQH917796 JZA917527:KAD917796 KIW917527:KJZ917796 KSS917527:KTV917796 LCO917527:LDR917796 LMK917527:LNN917796 LWG917527:LXJ917796 MGC917527:MHF917796 MPY917527:MRB917796 MZU917527:NAX917796 NJQ917527:NKT917796 NTM917527:NUP917796 ODI917527:OEL917796 ONE917527:OOH917796 OXA917527:OYD917796 PGW917527:PHZ917796 PQS917527:PRV917796 QAO917527:QBR917796 QKK917527:QLN917796 QUG917527:QVJ917796 REC917527:RFF917796 RNY917527:RPB917796 RXU917527:RYX917796 SHQ917527:SIT917796 SRM917527:SSP917796 TBI917527:TCL917796 TLE917527:TMH917796 TVA917527:TWD917796 UEW917527:UFZ917796 UOS917527:UPV917796 UYO917527:UZR917796 VIK917527:VJN917796 VSG917527:VTJ917796 WCC917527:WDF917796 WLY917527:WNB917796 WVU917527:WWX917796 JI983063:KL983332 TE983063:UH983332 ADA983063:AED983332 AMW983063:ANZ983332 AWS983063:AXV983332 BGO983063:BHR983332 BQK983063:BRN983332 CAG983063:CBJ983332 CKC983063:CLF983332 CTY983063:CVB983332 DDU983063:DEX983332 DNQ983063:DOT983332 DXM983063:DYP983332 EHI983063:EIL983332 ERE983063:ESH983332 FBA983063:FCD983332 FKW983063:FLZ983332 FUS983063:FVV983332 GEO983063:GFR983332 GOK983063:GPN983332 GYG983063:GZJ983332 HIC983063:HJF983332 HRY983063:HTB983332 IBU983063:ICX983332 ILQ983063:IMT983332 IVM983063:IWP983332 JFI983063:JGL983332 JPE983063:JQH983332 JZA983063:KAD983332 KIW983063:KJZ983332 KSS983063:KTV983332 LCO983063:LDR983332 LMK983063:LNN983332 LWG983063:LXJ983332 MGC983063:MHF983332 MPY983063:MRB983332 MZU983063:NAX983332 NJQ983063:NKT983332 NTM983063:NUP983332 ODI983063:OEL983332 ONE983063:OOH983332 OXA983063:OYD983332 PGW983063:PHZ983332 PQS983063:PRV983332 QAO983063:QBR983332 QKK983063:QLN983332 QUG983063:QVJ983332 REC983063:RFF983332 RNY983063:RPB983332 RXU983063:RYX983332 SHQ983063:SIT983332 SRM983063:SSP983332 TBI983063:TCL983332 TLE983063:TMH983332 TVA983063:TWD983332 UEW983063:UFZ983332 UOS983063:UPV983332 UYO983063:UZR983332 VIK983063:VJN983332 VSG983063:VTJ983332 WCC983063:WDF983332 WLY983063:WNB983332 WVU983063:WWX983332 A65519:A65520 IT65519:IT65520 SP65519:SP65520 ACL65519:ACL65520 AMH65519:AMH65520 AWD65519:AWD65520 BFZ65519:BFZ65520 BPV65519:BPV65520 BZR65519:BZR65520 CJN65519:CJN65520 CTJ65519:CTJ65520 DDF65519:DDF65520 DNB65519:DNB65520 DWX65519:DWX65520 EGT65519:EGT65520 EQP65519:EQP65520 FAL65519:FAL65520 FKH65519:FKH65520 FUD65519:FUD65520 GDZ65519:GDZ65520 GNV65519:GNV65520 GXR65519:GXR65520 HHN65519:HHN65520 HRJ65519:HRJ65520 IBF65519:IBF65520 ILB65519:ILB65520 IUX65519:IUX65520 JET65519:JET65520 JOP65519:JOP65520 JYL65519:JYL65520 KIH65519:KIH65520 KSD65519:KSD65520 LBZ65519:LBZ65520 LLV65519:LLV65520 LVR65519:LVR65520 MFN65519:MFN65520 MPJ65519:MPJ65520 MZF65519:MZF65520 NJB65519:NJB65520 NSX65519:NSX65520 OCT65519:OCT65520 OMP65519:OMP65520 OWL65519:OWL65520 PGH65519:PGH65520 PQD65519:PQD65520 PZZ65519:PZZ65520 QJV65519:QJV65520 QTR65519:QTR65520 RDN65519:RDN65520 RNJ65519:RNJ65520 RXF65519:RXF65520 SHB65519:SHB65520 SQX65519:SQX65520 TAT65519:TAT65520 TKP65519:TKP65520 TUL65519:TUL65520 UEH65519:UEH65520 UOD65519:UOD65520 UXZ65519:UXZ65520 VHV65519:VHV65520 VRR65519:VRR65520 WBN65519:WBN65520 WLJ65519:WLJ65520 WVF65519:WVF65520 A131055:A131056 IT131055:IT131056 SP131055:SP131056 ACL131055:ACL131056 AMH131055:AMH131056 AWD131055:AWD131056 BFZ131055:BFZ131056 BPV131055:BPV131056 BZR131055:BZR131056 CJN131055:CJN131056 CTJ131055:CTJ131056 DDF131055:DDF131056 DNB131055:DNB131056 DWX131055:DWX131056 EGT131055:EGT131056 EQP131055:EQP131056 FAL131055:FAL131056 FKH131055:FKH131056 FUD131055:FUD131056 GDZ131055:GDZ131056 GNV131055:GNV131056 GXR131055:GXR131056 HHN131055:HHN131056 HRJ131055:HRJ131056 IBF131055:IBF131056 ILB131055:ILB131056 IUX131055:IUX131056 JET131055:JET131056 JOP131055:JOP131056 JYL131055:JYL131056 KIH131055:KIH131056 KSD131055:KSD131056 LBZ131055:LBZ131056 LLV131055:LLV131056 LVR131055:LVR131056 MFN131055:MFN131056 MPJ131055:MPJ131056 MZF131055:MZF131056 NJB131055:NJB131056 NSX131055:NSX131056 OCT131055:OCT131056 OMP131055:OMP131056 OWL131055:OWL131056 PGH131055:PGH131056 PQD131055:PQD131056 PZZ131055:PZZ131056 QJV131055:QJV131056 QTR131055:QTR131056 RDN131055:RDN131056 RNJ131055:RNJ131056 RXF131055:RXF131056 SHB131055:SHB131056 SQX131055:SQX131056 TAT131055:TAT131056 TKP131055:TKP131056 TUL131055:TUL131056 UEH131055:UEH131056 UOD131055:UOD131056 UXZ131055:UXZ131056 VHV131055:VHV131056 VRR131055:VRR131056 WBN131055:WBN131056 WLJ131055:WLJ131056 WVF131055:WVF131056 A196591:A196592 IT196591:IT196592 SP196591:SP196592 ACL196591:ACL196592 AMH196591:AMH196592 AWD196591:AWD196592 BFZ196591:BFZ196592 BPV196591:BPV196592 BZR196591:BZR196592 CJN196591:CJN196592 CTJ196591:CTJ196592 DDF196591:DDF196592 DNB196591:DNB196592 DWX196591:DWX196592 EGT196591:EGT196592 EQP196591:EQP196592 FAL196591:FAL196592 FKH196591:FKH196592 FUD196591:FUD196592 GDZ196591:GDZ196592 GNV196591:GNV196592 GXR196591:GXR196592 HHN196591:HHN196592 HRJ196591:HRJ196592 IBF196591:IBF196592 ILB196591:ILB196592 IUX196591:IUX196592 JET196591:JET196592 JOP196591:JOP196592 JYL196591:JYL196592 KIH196591:KIH196592 KSD196591:KSD196592 LBZ196591:LBZ196592 LLV196591:LLV196592 LVR196591:LVR196592 MFN196591:MFN196592 MPJ196591:MPJ196592 MZF196591:MZF196592 NJB196591:NJB196592 NSX196591:NSX196592 OCT196591:OCT196592 OMP196591:OMP196592 OWL196591:OWL196592 PGH196591:PGH196592 PQD196591:PQD196592 PZZ196591:PZZ196592 QJV196591:QJV196592 QTR196591:QTR196592 RDN196591:RDN196592 RNJ196591:RNJ196592 RXF196591:RXF196592 SHB196591:SHB196592 SQX196591:SQX196592 TAT196591:TAT196592 TKP196591:TKP196592 TUL196591:TUL196592 UEH196591:UEH196592 UOD196591:UOD196592 UXZ196591:UXZ196592 VHV196591:VHV196592 VRR196591:VRR196592 WBN196591:WBN196592 WLJ196591:WLJ196592 WVF196591:WVF196592 A262127:A262128 IT262127:IT262128 SP262127:SP262128 ACL262127:ACL262128 AMH262127:AMH262128 AWD262127:AWD262128 BFZ262127:BFZ262128 BPV262127:BPV262128 BZR262127:BZR262128 CJN262127:CJN262128 CTJ262127:CTJ262128 DDF262127:DDF262128 DNB262127:DNB262128 DWX262127:DWX262128 EGT262127:EGT262128 EQP262127:EQP262128 FAL262127:FAL262128 FKH262127:FKH262128 FUD262127:FUD262128 GDZ262127:GDZ262128 GNV262127:GNV262128 GXR262127:GXR262128 HHN262127:HHN262128 HRJ262127:HRJ262128 IBF262127:IBF262128 ILB262127:ILB262128 IUX262127:IUX262128 JET262127:JET262128 JOP262127:JOP262128 JYL262127:JYL262128 KIH262127:KIH262128 KSD262127:KSD262128 LBZ262127:LBZ262128 LLV262127:LLV262128 LVR262127:LVR262128 MFN262127:MFN262128 MPJ262127:MPJ262128 MZF262127:MZF262128 NJB262127:NJB262128 NSX262127:NSX262128 OCT262127:OCT262128 OMP262127:OMP262128 OWL262127:OWL262128 PGH262127:PGH262128 PQD262127:PQD262128 PZZ262127:PZZ262128 QJV262127:QJV262128 QTR262127:QTR262128 RDN262127:RDN262128 RNJ262127:RNJ262128 RXF262127:RXF262128 SHB262127:SHB262128 SQX262127:SQX262128 TAT262127:TAT262128 TKP262127:TKP262128 TUL262127:TUL262128 UEH262127:UEH262128 UOD262127:UOD262128 UXZ262127:UXZ262128 VHV262127:VHV262128 VRR262127:VRR262128 WBN262127:WBN262128 WLJ262127:WLJ262128 WVF262127:WVF262128 A327663:A327664 IT327663:IT327664 SP327663:SP327664 ACL327663:ACL327664 AMH327663:AMH327664 AWD327663:AWD327664 BFZ327663:BFZ327664 BPV327663:BPV327664 BZR327663:BZR327664 CJN327663:CJN327664 CTJ327663:CTJ327664 DDF327663:DDF327664 DNB327663:DNB327664 DWX327663:DWX327664 EGT327663:EGT327664 EQP327663:EQP327664 FAL327663:FAL327664 FKH327663:FKH327664 FUD327663:FUD327664 GDZ327663:GDZ327664 GNV327663:GNV327664 GXR327663:GXR327664 HHN327663:HHN327664 HRJ327663:HRJ327664 IBF327663:IBF327664 ILB327663:ILB327664 IUX327663:IUX327664 JET327663:JET327664 JOP327663:JOP327664 JYL327663:JYL327664 KIH327663:KIH327664 KSD327663:KSD327664 LBZ327663:LBZ327664 LLV327663:LLV327664 LVR327663:LVR327664 MFN327663:MFN327664 MPJ327663:MPJ327664 MZF327663:MZF327664 NJB327663:NJB327664 NSX327663:NSX327664 OCT327663:OCT327664 OMP327663:OMP327664 OWL327663:OWL327664 PGH327663:PGH327664 PQD327663:PQD327664 PZZ327663:PZZ327664 QJV327663:QJV327664 QTR327663:QTR327664 RDN327663:RDN327664 RNJ327663:RNJ327664 RXF327663:RXF327664 SHB327663:SHB327664 SQX327663:SQX327664 TAT327663:TAT327664 TKP327663:TKP327664 TUL327663:TUL327664 UEH327663:UEH327664 UOD327663:UOD327664 UXZ327663:UXZ327664 VHV327663:VHV327664 VRR327663:VRR327664 WBN327663:WBN327664 WLJ327663:WLJ327664 WVF327663:WVF327664 A393199:A393200 IT393199:IT393200 SP393199:SP393200 ACL393199:ACL393200 AMH393199:AMH393200 AWD393199:AWD393200 BFZ393199:BFZ393200 BPV393199:BPV393200 BZR393199:BZR393200 CJN393199:CJN393200 CTJ393199:CTJ393200 DDF393199:DDF393200 DNB393199:DNB393200 DWX393199:DWX393200 EGT393199:EGT393200 EQP393199:EQP393200 FAL393199:FAL393200 FKH393199:FKH393200 FUD393199:FUD393200 GDZ393199:GDZ393200 GNV393199:GNV393200 GXR393199:GXR393200 HHN393199:HHN393200 HRJ393199:HRJ393200 IBF393199:IBF393200 ILB393199:ILB393200 IUX393199:IUX393200 JET393199:JET393200 JOP393199:JOP393200 JYL393199:JYL393200 KIH393199:KIH393200 KSD393199:KSD393200 LBZ393199:LBZ393200 LLV393199:LLV393200 LVR393199:LVR393200 MFN393199:MFN393200 MPJ393199:MPJ393200 MZF393199:MZF393200 NJB393199:NJB393200 NSX393199:NSX393200 OCT393199:OCT393200 OMP393199:OMP393200 OWL393199:OWL393200 PGH393199:PGH393200 PQD393199:PQD393200 PZZ393199:PZZ393200 QJV393199:QJV393200 QTR393199:QTR393200 RDN393199:RDN393200 RNJ393199:RNJ393200 RXF393199:RXF393200 SHB393199:SHB393200 SQX393199:SQX393200 TAT393199:TAT393200 TKP393199:TKP393200 TUL393199:TUL393200 UEH393199:UEH393200 UOD393199:UOD393200 UXZ393199:UXZ393200 VHV393199:VHV393200 VRR393199:VRR393200 WBN393199:WBN393200 WLJ393199:WLJ393200 WVF393199:WVF393200 A458735:A458736 IT458735:IT458736 SP458735:SP458736 ACL458735:ACL458736 AMH458735:AMH458736 AWD458735:AWD458736 BFZ458735:BFZ458736 BPV458735:BPV458736 BZR458735:BZR458736 CJN458735:CJN458736 CTJ458735:CTJ458736 DDF458735:DDF458736 DNB458735:DNB458736 DWX458735:DWX458736 EGT458735:EGT458736 EQP458735:EQP458736 FAL458735:FAL458736 FKH458735:FKH458736 FUD458735:FUD458736 GDZ458735:GDZ458736 GNV458735:GNV458736 GXR458735:GXR458736 HHN458735:HHN458736 HRJ458735:HRJ458736 IBF458735:IBF458736 ILB458735:ILB458736 IUX458735:IUX458736 JET458735:JET458736 JOP458735:JOP458736 JYL458735:JYL458736 KIH458735:KIH458736 KSD458735:KSD458736 LBZ458735:LBZ458736 LLV458735:LLV458736 LVR458735:LVR458736 MFN458735:MFN458736 MPJ458735:MPJ458736 MZF458735:MZF458736 NJB458735:NJB458736 NSX458735:NSX458736 OCT458735:OCT458736 OMP458735:OMP458736 OWL458735:OWL458736 PGH458735:PGH458736 PQD458735:PQD458736 PZZ458735:PZZ458736 QJV458735:QJV458736 QTR458735:QTR458736 RDN458735:RDN458736 RNJ458735:RNJ458736 RXF458735:RXF458736 SHB458735:SHB458736 SQX458735:SQX458736 TAT458735:TAT458736 TKP458735:TKP458736 TUL458735:TUL458736 UEH458735:UEH458736 UOD458735:UOD458736 UXZ458735:UXZ458736 VHV458735:VHV458736 VRR458735:VRR458736 WBN458735:WBN458736 WLJ458735:WLJ458736 WVF458735:WVF458736 A524271:A524272 IT524271:IT524272 SP524271:SP524272 ACL524271:ACL524272 AMH524271:AMH524272 AWD524271:AWD524272 BFZ524271:BFZ524272 BPV524271:BPV524272 BZR524271:BZR524272 CJN524271:CJN524272 CTJ524271:CTJ524272 DDF524271:DDF524272 DNB524271:DNB524272 DWX524271:DWX524272 EGT524271:EGT524272 EQP524271:EQP524272 FAL524271:FAL524272 FKH524271:FKH524272 FUD524271:FUD524272 GDZ524271:GDZ524272 GNV524271:GNV524272 GXR524271:GXR524272 HHN524271:HHN524272 HRJ524271:HRJ524272 IBF524271:IBF524272 ILB524271:ILB524272 IUX524271:IUX524272 JET524271:JET524272 JOP524271:JOP524272 JYL524271:JYL524272 KIH524271:KIH524272 KSD524271:KSD524272 LBZ524271:LBZ524272 LLV524271:LLV524272 LVR524271:LVR524272 MFN524271:MFN524272 MPJ524271:MPJ524272 MZF524271:MZF524272 NJB524271:NJB524272 NSX524271:NSX524272 OCT524271:OCT524272 OMP524271:OMP524272 OWL524271:OWL524272 PGH524271:PGH524272 PQD524271:PQD524272 PZZ524271:PZZ524272 QJV524271:QJV524272 QTR524271:QTR524272 RDN524271:RDN524272 RNJ524271:RNJ524272 RXF524271:RXF524272 SHB524271:SHB524272 SQX524271:SQX524272 TAT524271:TAT524272 TKP524271:TKP524272 TUL524271:TUL524272 UEH524271:UEH524272 UOD524271:UOD524272 UXZ524271:UXZ524272 VHV524271:VHV524272 VRR524271:VRR524272 WBN524271:WBN524272 WLJ524271:WLJ524272 WVF524271:WVF524272 A589807:A589808 IT589807:IT589808 SP589807:SP589808 ACL589807:ACL589808 AMH589807:AMH589808 AWD589807:AWD589808 BFZ589807:BFZ589808 BPV589807:BPV589808 BZR589807:BZR589808 CJN589807:CJN589808 CTJ589807:CTJ589808 DDF589807:DDF589808 DNB589807:DNB589808 DWX589807:DWX589808 EGT589807:EGT589808 EQP589807:EQP589808 FAL589807:FAL589808 FKH589807:FKH589808 FUD589807:FUD589808 GDZ589807:GDZ589808 GNV589807:GNV589808 GXR589807:GXR589808 HHN589807:HHN589808 HRJ589807:HRJ589808 IBF589807:IBF589808 ILB589807:ILB589808 IUX589807:IUX589808 JET589807:JET589808 JOP589807:JOP589808 JYL589807:JYL589808 KIH589807:KIH589808 KSD589807:KSD589808 LBZ589807:LBZ589808 LLV589807:LLV589808 LVR589807:LVR589808 MFN589807:MFN589808 MPJ589807:MPJ589808 MZF589807:MZF589808 NJB589807:NJB589808 NSX589807:NSX589808 OCT589807:OCT589808 OMP589807:OMP589808 OWL589807:OWL589808 PGH589807:PGH589808 PQD589807:PQD589808 PZZ589807:PZZ589808 QJV589807:QJV589808 QTR589807:QTR589808 RDN589807:RDN589808 RNJ589807:RNJ589808 RXF589807:RXF589808 SHB589807:SHB589808 SQX589807:SQX589808 TAT589807:TAT589808 TKP589807:TKP589808 TUL589807:TUL589808 UEH589807:UEH589808 UOD589807:UOD589808 UXZ589807:UXZ589808 VHV589807:VHV589808 VRR589807:VRR589808 WBN589807:WBN589808 WLJ589807:WLJ589808 WVF589807:WVF589808 A655343:A655344 IT655343:IT655344 SP655343:SP655344 ACL655343:ACL655344 AMH655343:AMH655344 AWD655343:AWD655344 BFZ655343:BFZ655344 BPV655343:BPV655344 BZR655343:BZR655344 CJN655343:CJN655344 CTJ655343:CTJ655344 DDF655343:DDF655344 DNB655343:DNB655344 DWX655343:DWX655344 EGT655343:EGT655344 EQP655343:EQP655344 FAL655343:FAL655344 FKH655343:FKH655344 FUD655343:FUD655344 GDZ655343:GDZ655344 GNV655343:GNV655344 GXR655343:GXR655344 HHN655343:HHN655344 HRJ655343:HRJ655344 IBF655343:IBF655344 ILB655343:ILB655344 IUX655343:IUX655344 JET655343:JET655344 JOP655343:JOP655344 JYL655343:JYL655344 KIH655343:KIH655344 KSD655343:KSD655344 LBZ655343:LBZ655344 LLV655343:LLV655344 LVR655343:LVR655344 MFN655343:MFN655344 MPJ655343:MPJ655344 MZF655343:MZF655344 NJB655343:NJB655344 NSX655343:NSX655344 OCT655343:OCT655344 OMP655343:OMP655344 OWL655343:OWL655344 PGH655343:PGH655344 PQD655343:PQD655344 PZZ655343:PZZ655344 QJV655343:QJV655344 QTR655343:QTR655344 RDN655343:RDN655344 RNJ655343:RNJ655344 RXF655343:RXF655344 SHB655343:SHB655344 SQX655343:SQX655344 TAT655343:TAT655344 TKP655343:TKP655344 TUL655343:TUL655344 UEH655343:UEH655344 UOD655343:UOD655344 UXZ655343:UXZ655344 VHV655343:VHV655344 VRR655343:VRR655344 WBN655343:WBN655344 WLJ655343:WLJ655344 WVF655343:WVF655344 A720879:A720880 IT720879:IT720880 SP720879:SP720880 ACL720879:ACL720880 AMH720879:AMH720880 AWD720879:AWD720880 BFZ720879:BFZ720880 BPV720879:BPV720880 BZR720879:BZR720880 CJN720879:CJN720880 CTJ720879:CTJ720880 DDF720879:DDF720880 DNB720879:DNB720880 DWX720879:DWX720880 EGT720879:EGT720880 EQP720879:EQP720880 FAL720879:FAL720880 FKH720879:FKH720880 FUD720879:FUD720880 GDZ720879:GDZ720880 GNV720879:GNV720880 GXR720879:GXR720880 HHN720879:HHN720880 HRJ720879:HRJ720880 IBF720879:IBF720880 ILB720879:ILB720880 IUX720879:IUX720880 JET720879:JET720880 JOP720879:JOP720880 JYL720879:JYL720880 KIH720879:KIH720880 KSD720879:KSD720880 LBZ720879:LBZ720880 LLV720879:LLV720880 LVR720879:LVR720880 MFN720879:MFN720880 MPJ720879:MPJ720880 MZF720879:MZF720880 NJB720879:NJB720880 NSX720879:NSX720880 OCT720879:OCT720880 OMP720879:OMP720880 OWL720879:OWL720880 PGH720879:PGH720880 PQD720879:PQD720880 PZZ720879:PZZ720880 QJV720879:QJV720880 QTR720879:QTR720880 RDN720879:RDN720880 RNJ720879:RNJ720880 RXF720879:RXF720880 SHB720879:SHB720880 SQX720879:SQX720880 TAT720879:TAT720880 TKP720879:TKP720880 TUL720879:TUL720880 UEH720879:UEH720880 UOD720879:UOD720880 UXZ720879:UXZ720880 VHV720879:VHV720880 VRR720879:VRR720880 WBN720879:WBN720880 WLJ720879:WLJ720880 WVF720879:WVF720880 A786415:A786416 IT786415:IT786416 SP786415:SP786416 ACL786415:ACL786416 AMH786415:AMH786416 AWD786415:AWD786416 BFZ786415:BFZ786416 BPV786415:BPV786416 BZR786415:BZR786416 CJN786415:CJN786416 CTJ786415:CTJ786416 DDF786415:DDF786416 DNB786415:DNB786416 DWX786415:DWX786416 EGT786415:EGT786416 EQP786415:EQP786416 FAL786415:FAL786416 FKH786415:FKH786416 FUD786415:FUD786416 GDZ786415:GDZ786416 GNV786415:GNV786416 GXR786415:GXR786416 HHN786415:HHN786416 HRJ786415:HRJ786416 IBF786415:IBF786416 ILB786415:ILB786416 IUX786415:IUX786416 JET786415:JET786416 JOP786415:JOP786416 JYL786415:JYL786416 KIH786415:KIH786416 KSD786415:KSD786416 LBZ786415:LBZ786416 LLV786415:LLV786416 LVR786415:LVR786416 MFN786415:MFN786416 MPJ786415:MPJ786416 MZF786415:MZF786416 NJB786415:NJB786416 NSX786415:NSX786416 OCT786415:OCT786416 OMP786415:OMP786416 OWL786415:OWL786416 PGH786415:PGH786416 PQD786415:PQD786416 PZZ786415:PZZ786416 QJV786415:QJV786416 QTR786415:QTR786416 RDN786415:RDN786416 RNJ786415:RNJ786416 RXF786415:RXF786416 SHB786415:SHB786416 SQX786415:SQX786416 TAT786415:TAT786416 TKP786415:TKP786416 TUL786415:TUL786416 UEH786415:UEH786416 UOD786415:UOD786416 UXZ786415:UXZ786416 VHV786415:VHV786416 VRR786415:VRR786416 WBN786415:WBN786416 WLJ786415:WLJ786416 WVF786415:WVF786416 A851951:A851952 IT851951:IT851952 SP851951:SP851952 ACL851951:ACL851952 AMH851951:AMH851952 AWD851951:AWD851952 BFZ851951:BFZ851952 BPV851951:BPV851952 BZR851951:BZR851952 CJN851951:CJN851952 CTJ851951:CTJ851952 DDF851951:DDF851952 DNB851951:DNB851952 DWX851951:DWX851952 EGT851951:EGT851952 EQP851951:EQP851952 FAL851951:FAL851952 FKH851951:FKH851952 FUD851951:FUD851952 GDZ851951:GDZ851952 GNV851951:GNV851952 GXR851951:GXR851952 HHN851951:HHN851952 HRJ851951:HRJ851952 IBF851951:IBF851952 ILB851951:ILB851952 IUX851951:IUX851952 JET851951:JET851952 JOP851951:JOP851952 JYL851951:JYL851952 KIH851951:KIH851952 KSD851951:KSD851952 LBZ851951:LBZ851952 LLV851951:LLV851952 LVR851951:LVR851952 MFN851951:MFN851952 MPJ851951:MPJ851952 MZF851951:MZF851952 NJB851951:NJB851952 NSX851951:NSX851952 OCT851951:OCT851952 OMP851951:OMP851952 OWL851951:OWL851952 PGH851951:PGH851952 PQD851951:PQD851952 PZZ851951:PZZ851952 QJV851951:QJV851952 QTR851951:QTR851952 RDN851951:RDN851952 RNJ851951:RNJ851952 RXF851951:RXF851952 SHB851951:SHB851952 SQX851951:SQX851952 TAT851951:TAT851952 TKP851951:TKP851952 TUL851951:TUL851952 UEH851951:UEH851952 UOD851951:UOD851952 UXZ851951:UXZ851952 VHV851951:VHV851952 VRR851951:VRR851952 WBN851951:WBN851952 WLJ851951:WLJ851952 WVF851951:WVF851952 A917487:A917488 IT917487:IT917488 SP917487:SP917488 ACL917487:ACL917488 AMH917487:AMH917488 AWD917487:AWD917488 BFZ917487:BFZ917488 BPV917487:BPV917488 BZR917487:BZR917488 CJN917487:CJN917488 CTJ917487:CTJ917488 DDF917487:DDF917488 DNB917487:DNB917488 DWX917487:DWX917488 EGT917487:EGT917488 EQP917487:EQP917488 FAL917487:FAL917488 FKH917487:FKH917488 FUD917487:FUD917488 GDZ917487:GDZ917488 GNV917487:GNV917488 GXR917487:GXR917488 HHN917487:HHN917488 HRJ917487:HRJ917488 IBF917487:IBF917488 ILB917487:ILB917488 IUX917487:IUX917488 JET917487:JET917488 JOP917487:JOP917488 JYL917487:JYL917488 KIH917487:KIH917488 KSD917487:KSD917488 LBZ917487:LBZ917488 LLV917487:LLV917488 LVR917487:LVR917488 MFN917487:MFN917488 MPJ917487:MPJ917488 MZF917487:MZF917488 NJB917487:NJB917488 NSX917487:NSX917488 OCT917487:OCT917488 OMP917487:OMP917488 OWL917487:OWL917488 PGH917487:PGH917488 PQD917487:PQD917488 PZZ917487:PZZ917488 QJV917487:QJV917488 QTR917487:QTR917488 RDN917487:RDN917488 RNJ917487:RNJ917488 RXF917487:RXF917488 SHB917487:SHB917488 SQX917487:SQX917488 TAT917487:TAT917488 TKP917487:TKP917488 TUL917487:TUL917488 UEH917487:UEH917488 UOD917487:UOD917488 UXZ917487:UXZ917488 VHV917487:VHV917488 VRR917487:VRR917488 WBN917487:WBN917488 WLJ917487:WLJ917488 WVF917487:WVF917488 A983023:A983024 IT983023:IT983024 SP983023:SP983024 ACL983023:ACL983024 AMH983023:AMH983024 AWD983023:AWD983024 BFZ983023:BFZ983024 BPV983023:BPV983024 BZR983023:BZR983024 CJN983023:CJN983024 CTJ983023:CTJ983024 DDF983023:DDF983024 DNB983023:DNB983024 DWX983023:DWX983024 EGT983023:EGT983024 EQP983023:EQP983024 FAL983023:FAL983024 FKH983023:FKH983024 FUD983023:FUD983024 GDZ983023:GDZ983024 GNV983023:GNV983024 GXR983023:GXR983024 HHN983023:HHN983024 HRJ983023:HRJ983024 IBF983023:IBF983024 ILB983023:ILB983024 IUX983023:IUX983024 JET983023:JET983024 JOP983023:JOP983024 JYL983023:JYL983024 KIH983023:KIH983024 KSD983023:KSD983024 LBZ983023:LBZ983024 LLV983023:LLV983024 LVR983023:LVR983024 MFN983023:MFN983024 MPJ983023:MPJ983024 MZF983023:MZF983024 NJB983023:NJB983024 NSX983023:NSX983024 OCT983023:OCT983024 OMP983023:OMP983024 OWL983023:OWL983024 PGH983023:PGH983024 PQD983023:PQD983024 PZZ983023:PZZ983024 QJV983023:QJV983024 QTR983023:QTR983024 RDN983023:RDN983024 RNJ983023:RNJ983024 RXF983023:RXF983024 SHB983023:SHB983024 SQX983023:SQX983024 TAT983023:TAT983024 TKP983023:TKP983024 TUL983023:TUL983024 UEH983023:UEH983024 UOD983023:UOD983024 UXZ983023:UXZ983024 VHV983023:VHV983024 VRR983023:VRR983024 WBN983023:WBN983024 WLJ983023:WLJ983024 WVF983023:WVF983024 F65518 IW65518 SS65518 ACO65518 AMK65518 AWG65518 BGC65518 BPY65518 BZU65518 CJQ65518 CTM65518 DDI65518 DNE65518 DXA65518 EGW65518 EQS65518 FAO65518 FKK65518 FUG65518 GEC65518 GNY65518 GXU65518 HHQ65518 HRM65518 IBI65518 ILE65518 IVA65518 JEW65518 JOS65518 JYO65518 KIK65518 KSG65518 LCC65518 LLY65518 LVU65518 MFQ65518 MPM65518 MZI65518 NJE65518 NTA65518 OCW65518 OMS65518 OWO65518 PGK65518 PQG65518 QAC65518 QJY65518 QTU65518 RDQ65518 RNM65518 RXI65518 SHE65518 SRA65518 TAW65518 TKS65518 TUO65518 UEK65518 UOG65518 UYC65518 VHY65518 VRU65518 WBQ65518 WLM65518 WVI65518 F131054 IW131054 SS131054 ACO131054 AMK131054 AWG131054 BGC131054 BPY131054 BZU131054 CJQ131054 CTM131054 DDI131054 DNE131054 DXA131054 EGW131054 EQS131054 FAO131054 FKK131054 FUG131054 GEC131054 GNY131054 GXU131054 HHQ131054 HRM131054 IBI131054 ILE131054 IVA131054 JEW131054 JOS131054 JYO131054 KIK131054 KSG131054 LCC131054 LLY131054 LVU131054 MFQ131054 MPM131054 MZI131054 NJE131054 NTA131054 OCW131054 OMS131054 OWO131054 PGK131054 PQG131054 QAC131054 QJY131054 QTU131054 RDQ131054 RNM131054 RXI131054 SHE131054 SRA131054 TAW131054 TKS131054 TUO131054 UEK131054 UOG131054 UYC131054 VHY131054 VRU131054 WBQ131054 WLM131054 WVI131054 F196590 IW196590 SS196590 ACO196590 AMK196590 AWG196590 BGC196590 BPY196590 BZU196590 CJQ196590 CTM196590 DDI196590 DNE196590 DXA196590 EGW196590 EQS196590 FAO196590 FKK196590 FUG196590 GEC196590 GNY196590 GXU196590 HHQ196590 HRM196590 IBI196590 ILE196590 IVA196590 JEW196590 JOS196590 JYO196590 KIK196590 KSG196590 LCC196590 LLY196590 LVU196590 MFQ196590 MPM196590 MZI196590 NJE196590 NTA196590 OCW196590 OMS196590 OWO196590 PGK196590 PQG196590 QAC196590 QJY196590 QTU196590 RDQ196590 RNM196590 RXI196590 SHE196590 SRA196590 TAW196590 TKS196590 TUO196590 UEK196590 UOG196590 UYC196590 VHY196590 VRU196590 WBQ196590 WLM196590 WVI196590 F262126 IW262126 SS262126 ACO262126 AMK262126 AWG262126 BGC262126 BPY262126 BZU262126 CJQ262126 CTM262126 DDI262126 DNE262126 DXA262126 EGW262126 EQS262126 FAO262126 FKK262126 FUG262126 GEC262126 GNY262126 GXU262126 HHQ262126 HRM262126 IBI262126 ILE262126 IVA262126 JEW262126 JOS262126 JYO262126 KIK262126 KSG262126 LCC262126 LLY262126 LVU262126 MFQ262126 MPM262126 MZI262126 NJE262126 NTA262126 OCW262126 OMS262126 OWO262126 PGK262126 PQG262126 QAC262126 QJY262126 QTU262126 RDQ262126 RNM262126 RXI262126 SHE262126 SRA262126 TAW262126 TKS262126 TUO262126 UEK262126 UOG262126 UYC262126 VHY262126 VRU262126 WBQ262126 WLM262126 WVI262126 F327662 IW327662 SS327662 ACO327662 AMK327662 AWG327662 BGC327662 BPY327662 BZU327662 CJQ327662 CTM327662 DDI327662 DNE327662 DXA327662 EGW327662 EQS327662 FAO327662 FKK327662 FUG327662 GEC327662 GNY327662 GXU327662 HHQ327662 HRM327662 IBI327662 ILE327662 IVA327662 JEW327662 JOS327662 JYO327662 KIK327662 KSG327662 LCC327662 LLY327662 LVU327662 MFQ327662 MPM327662 MZI327662 NJE327662 NTA327662 OCW327662 OMS327662 OWO327662 PGK327662 PQG327662 QAC327662 QJY327662 QTU327662 RDQ327662 RNM327662 RXI327662 SHE327662 SRA327662 TAW327662 TKS327662 TUO327662 UEK327662 UOG327662 UYC327662 VHY327662 VRU327662 WBQ327662 WLM327662 WVI327662 F393198 IW393198 SS393198 ACO393198 AMK393198 AWG393198 BGC393198 BPY393198 BZU393198 CJQ393198 CTM393198 DDI393198 DNE393198 DXA393198 EGW393198 EQS393198 FAO393198 FKK393198 FUG393198 GEC393198 GNY393198 GXU393198 HHQ393198 HRM393198 IBI393198 ILE393198 IVA393198 JEW393198 JOS393198 JYO393198 KIK393198 KSG393198 LCC393198 LLY393198 LVU393198 MFQ393198 MPM393198 MZI393198 NJE393198 NTA393198 OCW393198 OMS393198 OWO393198 PGK393198 PQG393198 QAC393198 QJY393198 QTU393198 RDQ393198 RNM393198 RXI393198 SHE393198 SRA393198 TAW393198 TKS393198 TUO393198 UEK393198 UOG393198 UYC393198 VHY393198 VRU393198 WBQ393198 WLM393198 WVI393198 F458734 IW458734 SS458734 ACO458734 AMK458734 AWG458734 BGC458734 BPY458734 BZU458734 CJQ458734 CTM458734 DDI458734 DNE458734 DXA458734 EGW458734 EQS458734 FAO458734 FKK458734 FUG458734 GEC458734 GNY458734 GXU458734 HHQ458734 HRM458734 IBI458734 ILE458734 IVA458734 JEW458734 JOS458734 JYO458734 KIK458734 KSG458734 LCC458734 LLY458734 LVU458734 MFQ458734 MPM458734 MZI458734 NJE458734 NTA458734 OCW458734 OMS458734 OWO458734 PGK458734 PQG458734 QAC458734 QJY458734 QTU458734 RDQ458734 RNM458734 RXI458734 SHE458734 SRA458734 TAW458734 TKS458734 TUO458734 UEK458734 UOG458734 UYC458734 VHY458734 VRU458734 WBQ458734 WLM458734 WVI458734 F524270 IW524270 SS524270 ACO524270 AMK524270 AWG524270 BGC524270 BPY524270 BZU524270 CJQ524270 CTM524270 DDI524270 DNE524270 DXA524270 EGW524270 EQS524270 FAO524270 FKK524270 FUG524270 GEC524270 GNY524270 GXU524270 HHQ524270 HRM524270 IBI524270 ILE524270 IVA524270 JEW524270 JOS524270 JYO524270 KIK524270 KSG524270 LCC524270 LLY524270 LVU524270 MFQ524270 MPM524270 MZI524270 NJE524270 NTA524270 OCW524270 OMS524270 OWO524270 PGK524270 PQG524270 QAC524270 QJY524270 QTU524270 RDQ524270 RNM524270 RXI524270 SHE524270 SRA524270 TAW524270 TKS524270 TUO524270 UEK524270 UOG524270 UYC524270 VHY524270 VRU524270 WBQ524270 WLM524270 WVI524270 F589806 IW589806 SS589806 ACO589806 AMK589806 AWG589806 BGC589806 BPY589806 BZU589806 CJQ589806 CTM589806 DDI589806 DNE589806 DXA589806 EGW589806 EQS589806 FAO589806 FKK589806 FUG589806 GEC589806 GNY589806 GXU589806 HHQ589806 HRM589806 IBI589806 ILE589806 IVA589806 JEW589806 JOS589806 JYO589806 KIK589806 KSG589806 LCC589806 LLY589806 LVU589806 MFQ589806 MPM589806 MZI589806 NJE589806 NTA589806 OCW589806 OMS589806 OWO589806 PGK589806 PQG589806 QAC589806 QJY589806 QTU589806 RDQ589806 RNM589806 RXI589806 SHE589806 SRA589806 TAW589806 TKS589806 TUO589806 UEK589806 UOG589806 UYC589806 VHY589806 VRU589806 WBQ589806 WLM589806 WVI589806 F655342 IW655342 SS655342 ACO655342 AMK655342 AWG655342 BGC655342 BPY655342 BZU655342 CJQ655342 CTM655342 DDI655342 DNE655342 DXA655342 EGW655342 EQS655342 FAO655342 FKK655342 FUG655342 GEC655342 GNY655342 GXU655342 HHQ655342 HRM655342 IBI655342 ILE655342 IVA655342 JEW655342 JOS655342 JYO655342 KIK655342 KSG655342 LCC655342 LLY655342 LVU655342 MFQ655342 MPM655342 MZI655342 NJE655342 NTA655342 OCW655342 OMS655342 OWO655342 PGK655342 PQG655342 QAC655342 QJY655342 QTU655342 RDQ655342 RNM655342 RXI655342 SHE655342 SRA655342 TAW655342 TKS655342 TUO655342 UEK655342 UOG655342 UYC655342 VHY655342 VRU655342 WBQ655342 WLM655342 WVI655342 F720878 IW720878 SS720878 ACO720878 AMK720878 AWG720878 BGC720878 BPY720878 BZU720878 CJQ720878 CTM720878 DDI720878 DNE720878 DXA720878 EGW720878 EQS720878 FAO720878 FKK720878 FUG720878 GEC720878 GNY720878 GXU720878 HHQ720878 HRM720878 IBI720878 ILE720878 IVA720878 JEW720878 JOS720878 JYO720878 KIK720878 KSG720878 LCC720878 LLY720878 LVU720878 MFQ720878 MPM720878 MZI720878 NJE720878 NTA720878 OCW720878 OMS720878 OWO720878 PGK720878 PQG720878 QAC720878 QJY720878 QTU720878 RDQ720878 RNM720878 RXI720878 SHE720878 SRA720878 TAW720878 TKS720878 TUO720878 UEK720878 UOG720878 UYC720878 VHY720878 VRU720878 WBQ720878 WLM720878 WVI720878 F786414 IW786414 SS786414 ACO786414 AMK786414 AWG786414 BGC786414 BPY786414 BZU786414 CJQ786414 CTM786414 DDI786414 DNE786414 DXA786414 EGW786414 EQS786414 FAO786414 FKK786414 FUG786414 GEC786414 GNY786414 GXU786414 HHQ786414 HRM786414 IBI786414 ILE786414 IVA786414 JEW786414 JOS786414 JYO786414 KIK786414 KSG786414 LCC786414 LLY786414 LVU786414 MFQ786414 MPM786414 MZI786414 NJE786414 NTA786414 OCW786414 OMS786414 OWO786414 PGK786414 PQG786414 QAC786414 QJY786414 QTU786414 RDQ786414 RNM786414 RXI786414 SHE786414 SRA786414 TAW786414 TKS786414 TUO786414 UEK786414 UOG786414 UYC786414 VHY786414 VRU786414 WBQ786414 WLM786414 WVI786414 F851950 IW851950 SS851950 ACO851950 AMK851950 AWG851950 BGC851950 BPY851950 BZU851950 CJQ851950 CTM851950 DDI851950 DNE851950 DXA851950 EGW851950 EQS851950 FAO851950 FKK851950 FUG851950 GEC851950 GNY851950 GXU851950 HHQ851950 HRM851950 IBI851950 ILE851950 IVA851950 JEW851950 JOS851950 JYO851950 KIK851950 KSG851950 LCC851950 LLY851950 LVU851950 MFQ851950 MPM851950 MZI851950 NJE851950 NTA851950 OCW851950 OMS851950 OWO851950 PGK851950 PQG851950 QAC851950 QJY851950 QTU851950 RDQ851950 RNM851950 RXI851950 SHE851950 SRA851950 TAW851950 TKS851950 TUO851950 UEK851950 UOG851950 UYC851950 VHY851950 VRU851950 WBQ851950 WLM851950 WVI851950 F917486 IW917486 SS917486 ACO917486 AMK917486 AWG917486 BGC917486 BPY917486 BZU917486 CJQ917486 CTM917486 DDI917486 DNE917486 DXA917486 EGW917486 EQS917486 FAO917486 FKK917486 FUG917486 GEC917486 GNY917486 GXU917486 HHQ917486 HRM917486 IBI917486 ILE917486 IVA917486 JEW917486 JOS917486 JYO917486 KIK917486 KSG917486 LCC917486 LLY917486 LVU917486 MFQ917486 MPM917486 MZI917486 NJE917486 NTA917486 OCW917486 OMS917486 OWO917486 PGK917486 PQG917486 QAC917486 QJY917486 QTU917486 RDQ917486 RNM917486 RXI917486 SHE917486 SRA917486 TAW917486 TKS917486 TUO917486 UEK917486 UOG917486 UYC917486 VHY917486 VRU917486 WBQ917486 WLM917486 WVI917486 F983022 IW983022 SS983022 ACO983022 AMK983022 AWG983022 BGC983022 BPY983022 BZU983022 CJQ983022 CTM983022 DDI983022 DNE983022 DXA983022 EGW983022 EQS983022 FAO983022 FKK983022 FUG983022 GEC983022 GNY983022 GXU983022 HHQ983022 HRM983022 IBI983022 ILE983022 IVA983022 JEW983022 JOS983022 JYO983022 KIK983022 KSG983022 LCC983022 LLY983022 LVU983022 MFQ983022 MPM983022 MZI983022 NJE983022 NTA983022 OCW983022 OMS983022 OWO983022 PGK983022 PQG983022 QAC983022 QJY983022 QTU983022 RDQ983022 RNM983022 RXI983022 SHE983022 SRA983022 TAW983022 TKS983022 TUO983022 UEK983022 UOG983022 UYC983022 VHY983022 VRU983022 WBQ983022 WLM983022 WVI983022 AN65520 KH65520 UD65520 ADZ65520 ANV65520 AXR65520 BHN65520 BRJ65520 CBF65520 CLB65520 CUX65520 DET65520 DOP65520 DYL65520 EIH65520 ESD65520 FBZ65520 FLV65520 FVR65520 GFN65520 GPJ65520 GZF65520 HJB65520 HSX65520 ICT65520 IMP65520 IWL65520 JGH65520 JQD65520 JZZ65520 KJV65520 KTR65520 LDN65520 LNJ65520 LXF65520 MHB65520 MQX65520 NAT65520 NKP65520 NUL65520 OEH65520 OOD65520 OXZ65520 PHV65520 PRR65520 QBN65520 QLJ65520 QVF65520 RFB65520 ROX65520 RYT65520 SIP65520 SSL65520 TCH65520 TMD65520 TVZ65520 UFV65520 UPR65520 UZN65520 VJJ65520 VTF65520 WDB65520 WMX65520 WWT65520 AN131056 KH131056 UD131056 ADZ131056 ANV131056 AXR131056 BHN131056 BRJ131056 CBF131056 CLB131056 CUX131056 DET131056 DOP131056 DYL131056 EIH131056 ESD131056 FBZ131056 FLV131056 FVR131056 GFN131056 GPJ131056 GZF131056 HJB131056 HSX131056 ICT131056 IMP131056 IWL131056 JGH131056 JQD131056 JZZ131056 KJV131056 KTR131056 LDN131056 LNJ131056 LXF131056 MHB131056 MQX131056 NAT131056 NKP131056 NUL131056 OEH131056 OOD131056 OXZ131056 PHV131056 PRR131056 QBN131056 QLJ131056 QVF131056 RFB131056 ROX131056 RYT131056 SIP131056 SSL131056 TCH131056 TMD131056 TVZ131056 UFV131056 UPR131056 UZN131056 VJJ131056 VTF131056 WDB131056 WMX131056 WWT131056 AN196592 KH196592 UD196592 ADZ196592 ANV196592 AXR196592 BHN196592 BRJ196592 CBF196592 CLB196592 CUX196592 DET196592 DOP196592 DYL196592 EIH196592 ESD196592 FBZ196592 FLV196592 FVR196592 GFN196592 GPJ196592 GZF196592 HJB196592 HSX196592 ICT196592 IMP196592 IWL196592 JGH196592 JQD196592 JZZ196592 KJV196592 KTR196592 LDN196592 LNJ196592 LXF196592 MHB196592 MQX196592 NAT196592 NKP196592 NUL196592 OEH196592 OOD196592 OXZ196592 PHV196592 PRR196592 QBN196592 QLJ196592 QVF196592 RFB196592 ROX196592 RYT196592 SIP196592 SSL196592 TCH196592 TMD196592 TVZ196592 UFV196592 UPR196592 UZN196592 VJJ196592 VTF196592 WDB196592 WMX196592 WWT196592 AN262128 KH262128 UD262128 ADZ262128 ANV262128 AXR262128 BHN262128 BRJ262128 CBF262128 CLB262128 CUX262128 DET262128 DOP262128 DYL262128 EIH262128 ESD262128 FBZ262128 FLV262128 FVR262128 GFN262128 GPJ262128 GZF262128 HJB262128 HSX262128 ICT262128 IMP262128 IWL262128 JGH262128 JQD262128 JZZ262128 KJV262128 KTR262128 LDN262128 LNJ262128 LXF262128 MHB262128 MQX262128 NAT262128 NKP262128 NUL262128 OEH262128 OOD262128 OXZ262128 PHV262128 PRR262128 QBN262128 QLJ262128 QVF262128 RFB262128 ROX262128 RYT262128 SIP262128 SSL262128 TCH262128 TMD262128 TVZ262128 UFV262128 UPR262128 UZN262128 VJJ262128 VTF262128 WDB262128 WMX262128 WWT262128 AN327664 KH327664 UD327664 ADZ327664 ANV327664 AXR327664 BHN327664 BRJ327664 CBF327664 CLB327664 CUX327664 DET327664 DOP327664 DYL327664 EIH327664 ESD327664 FBZ327664 FLV327664 FVR327664 GFN327664 GPJ327664 GZF327664 HJB327664 HSX327664 ICT327664 IMP327664 IWL327664 JGH327664 JQD327664 JZZ327664 KJV327664 KTR327664 LDN327664 LNJ327664 LXF327664 MHB327664 MQX327664 NAT327664 NKP327664 NUL327664 OEH327664 OOD327664 OXZ327664 PHV327664 PRR327664 QBN327664 QLJ327664 QVF327664 RFB327664 ROX327664 RYT327664 SIP327664 SSL327664 TCH327664 TMD327664 TVZ327664 UFV327664 UPR327664 UZN327664 VJJ327664 VTF327664 WDB327664 WMX327664 WWT327664 AN393200 KH393200 UD393200 ADZ393200 ANV393200 AXR393200 BHN393200 BRJ393200 CBF393200 CLB393200 CUX393200 DET393200 DOP393200 DYL393200 EIH393200 ESD393200 FBZ393200 FLV393200 FVR393200 GFN393200 GPJ393200 GZF393200 HJB393200 HSX393200 ICT393200 IMP393200 IWL393200 JGH393200 JQD393200 JZZ393200 KJV393200 KTR393200 LDN393200 LNJ393200 LXF393200 MHB393200 MQX393200 NAT393200 NKP393200 NUL393200 OEH393200 OOD393200 OXZ393200 PHV393200 PRR393200 QBN393200 QLJ393200 QVF393200 RFB393200 ROX393200 RYT393200 SIP393200 SSL393200 TCH393200 TMD393200 TVZ393200 UFV393200 UPR393200 UZN393200 VJJ393200 VTF393200 WDB393200 WMX393200 WWT393200 AN458736 KH458736 UD458736 ADZ458736 ANV458736 AXR458736 BHN458736 BRJ458736 CBF458736 CLB458736 CUX458736 DET458736 DOP458736 DYL458736 EIH458736 ESD458736 FBZ458736 FLV458736 FVR458736 GFN458736 GPJ458736 GZF458736 HJB458736 HSX458736 ICT458736 IMP458736 IWL458736 JGH458736 JQD458736 JZZ458736 KJV458736 KTR458736 LDN458736 LNJ458736 LXF458736 MHB458736 MQX458736 NAT458736 NKP458736 NUL458736 OEH458736 OOD458736 OXZ458736 PHV458736 PRR458736 QBN458736 QLJ458736 QVF458736 RFB458736 ROX458736 RYT458736 SIP458736 SSL458736 TCH458736 TMD458736 TVZ458736 UFV458736 UPR458736 UZN458736 VJJ458736 VTF458736 WDB458736 WMX458736 WWT458736 AN524272 KH524272 UD524272 ADZ524272 ANV524272 AXR524272 BHN524272 BRJ524272 CBF524272 CLB524272 CUX524272 DET524272 DOP524272 DYL524272 EIH524272 ESD524272 FBZ524272 FLV524272 FVR524272 GFN524272 GPJ524272 GZF524272 HJB524272 HSX524272 ICT524272 IMP524272 IWL524272 JGH524272 JQD524272 JZZ524272 KJV524272 KTR524272 LDN524272 LNJ524272 LXF524272 MHB524272 MQX524272 NAT524272 NKP524272 NUL524272 OEH524272 OOD524272 OXZ524272 PHV524272 PRR524272 QBN524272 QLJ524272 QVF524272 RFB524272 ROX524272 RYT524272 SIP524272 SSL524272 TCH524272 TMD524272 TVZ524272 UFV524272 UPR524272 UZN524272 VJJ524272 VTF524272 WDB524272 WMX524272 WWT524272 AN589808 KH589808 UD589808 ADZ589808 ANV589808 AXR589808 BHN589808 BRJ589808 CBF589808 CLB589808 CUX589808 DET589808 DOP589808 DYL589808 EIH589808 ESD589808 FBZ589808 FLV589808 FVR589808 GFN589808 GPJ589808 GZF589808 HJB589808 HSX589808 ICT589808 IMP589808 IWL589808 JGH589808 JQD589808 JZZ589808 KJV589808 KTR589808 LDN589808 LNJ589808 LXF589808 MHB589808 MQX589808 NAT589808 NKP589808 NUL589808 OEH589808 OOD589808 OXZ589808 PHV589808 PRR589808 QBN589808 QLJ589808 QVF589808 RFB589808 ROX589808 RYT589808 SIP589808 SSL589808 TCH589808 TMD589808 TVZ589808 UFV589808 UPR589808 UZN589808 VJJ589808 VTF589808 WDB589808 WMX589808 WWT589808 AN655344 KH655344 UD655344 ADZ655344 ANV655344 AXR655344 BHN655344 BRJ655344 CBF655344 CLB655344 CUX655344 DET655344 DOP655344 DYL655344 EIH655344 ESD655344 FBZ655344 FLV655344 FVR655344 GFN655344 GPJ655344 GZF655344 HJB655344 HSX655344 ICT655344 IMP655344 IWL655344 JGH655344 JQD655344 JZZ655344 KJV655344 KTR655344 LDN655344 LNJ655344 LXF655344 MHB655344 MQX655344 NAT655344 NKP655344 NUL655344 OEH655344 OOD655344 OXZ655344 PHV655344 PRR655344 QBN655344 QLJ655344 QVF655344 RFB655344 ROX655344 RYT655344 SIP655344 SSL655344 TCH655344 TMD655344 TVZ655344 UFV655344 UPR655344 UZN655344 VJJ655344 VTF655344 WDB655344 WMX655344 WWT655344 AN720880 KH720880 UD720880 ADZ720880 ANV720880 AXR720880 BHN720880 BRJ720880 CBF720880 CLB720880 CUX720880 DET720880 DOP720880 DYL720880 EIH720880 ESD720880 FBZ720880 FLV720880 FVR720880 GFN720880 GPJ720880 GZF720880 HJB720880 HSX720880 ICT720880 IMP720880 IWL720880 JGH720880 JQD720880 JZZ720880 KJV720880 KTR720880 LDN720880 LNJ720880 LXF720880 MHB720880 MQX720880 NAT720880 NKP720880 NUL720880 OEH720880 OOD720880 OXZ720880 PHV720880 PRR720880 QBN720880 QLJ720880 QVF720880 RFB720880 ROX720880 RYT720880 SIP720880 SSL720880 TCH720880 TMD720880 TVZ720880 UFV720880 UPR720880 UZN720880 VJJ720880 VTF720880 WDB720880 WMX720880 WWT720880 AN786416 KH786416 UD786416 ADZ786416 ANV786416 AXR786416 BHN786416 BRJ786416 CBF786416 CLB786416 CUX786416 DET786416 DOP786416 DYL786416 EIH786416 ESD786416 FBZ786416 FLV786416 FVR786416 GFN786416 GPJ786416 GZF786416 HJB786416 HSX786416 ICT786416 IMP786416 IWL786416 JGH786416 JQD786416 JZZ786416 KJV786416 KTR786416 LDN786416 LNJ786416 LXF786416 MHB786416 MQX786416 NAT786416 NKP786416 NUL786416 OEH786416 OOD786416 OXZ786416 PHV786416 PRR786416 QBN786416 QLJ786416 QVF786416 RFB786416 ROX786416 RYT786416 SIP786416 SSL786416 TCH786416 TMD786416 TVZ786416 UFV786416 UPR786416 UZN786416 VJJ786416 VTF786416 WDB786416 WMX786416 WWT786416 AN851952 KH851952 UD851952 ADZ851952 ANV851952 AXR851952 BHN851952 BRJ851952 CBF851952 CLB851952 CUX851952 DET851952 DOP851952 DYL851952 EIH851952 ESD851952 FBZ851952 FLV851952 FVR851952 GFN851952 GPJ851952 GZF851952 HJB851952 HSX851952 ICT851952 IMP851952 IWL851952 JGH851952 JQD851952 JZZ851952 KJV851952 KTR851952 LDN851952 LNJ851952 LXF851952 MHB851952 MQX851952 NAT851952 NKP851952 NUL851952 OEH851952 OOD851952 OXZ851952 PHV851952 PRR851952 QBN851952 QLJ851952 QVF851952 RFB851952 ROX851952 RYT851952 SIP851952 SSL851952 TCH851952 TMD851952 TVZ851952 UFV851952 UPR851952 UZN851952 VJJ851952 VTF851952 WDB851952 WMX851952 WWT851952 AN917488 KH917488 UD917488 ADZ917488 ANV917488 AXR917488 BHN917488 BRJ917488 CBF917488 CLB917488 CUX917488 DET917488 DOP917488 DYL917488 EIH917488 ESD917488 FBZ917488 FLV917488 FVR917488 GFN917488 GPJ917488 GZF917488 HJB917488 HSX917488 ICT917488 IMP917488 IWL917488 JGH917488 JQD917488 JZZ917488 KJV917488 KTR917488 LDN917488 LNJ917488 LXF917488 MHB917488 MQX917488 NAT917488 NKP917488 NUL917488 OEH917488 OOD917488 OXZ917488 PHV917488 PRR917488 QBN917488 QLJ917488 QVF917488 RFB917488 ROX917488 RYT917488 SIP917488 SSL917488 TCH917488 TMD917488 TVZ917488 UFV917488 UPR917488 UZN917488 VJJ917488 VTF917488 WDB917488 WMX917488 WWT917488 AN983024 KH983024 UD983024 ADZ983024 ANV983024 AXR983024 BHN983024 BRJ983024 CBF983024 CLB983024 CUX983024 DET983024 DOP983024 DYL983024 EIH983024 ESD983024 FBZ983024 FLV983024 FVR983024 GFN983024 GPJ983024 GZF983024 HJB983024 HSX983024 ICT983024 IMP983024 IWL983024 JGH983024 JQD983024 JZZ983024 KJV983024 KTR983024 LDN983024 LNJ983024 LXF983024 MHB983024 MQX983024 NAT983024 NKP983024 NUL983024 OEH983024 OOD983024 OXZ983024 PHV983024 PRR983024 QBN983024 QLJ983024 QVF983024 RFB983024 ROX983024 RYT983024 SIP983024 SSL983024 TCH983024 TMD983024 TVZ983024 UFV983024 UPR983024 UZN983024 VJJ983024 VTF983024 WDB983024 WMX983024 WWT983024 WWS983026:WWT983056 A65522:A65554 IT65522:IT65554 SP65522:SP65554 ACL65522:ACL65554 AMH65522:AMH65554 AWD65522:AWD65554 BFZ65522:BFZ65554 BPV65522:BPV65554 BZR65522:BZR65554 CJN65522:CJN65554 CTJ65522:CTJ65554 DDF65522:DDF65554 DNB65522:DNB65554 DWX65522:DWX65554 EGT65522:EGT65554 EQP65522:EQP65554 FAL65522:FAL65554 FKH65522:FKH65554 FUD65522:FUD65554 GDZ65522:GDZ65554 GNV65522:GNV65554 GXR65522:GXR65554 HHN65522:HHN65554 HRJ65522:HRJ65554 IBF65522:IBF65554 ILB65522:ILB65554 IUX65522:IUX65554 JET65522:JET65554 JOP65522:JOP65554 JYL65522:JYL65554 KIH65522:KIH65554 KSD65522:KSD65554 LBZ65522:LBZ65554 LLV65522:LLV65554 LVR65522:LVR65554 MFN65522:MFN65554 MPJ65522:MPJ65554 MZF65522:MZF65554 NJB65522:NJB65554 NSX65522:NSX65554 OCT65522:OCT65554 OMP65522:OMP65554 OWL65522:OWL65554 PGH65522:PGH65554 PQD65522:PQD65554 PZZ65522:PZZ65554 QJV65522:QJV65554 QTR65522:QTR65554 RDN65522:RDN65554 RNJ65522:RNJ65554 RXF65522:RXF65554 SHB65522:SHB65554 SQX65522:SQX65554 TAT65522:TAT65554 TKP65522:TKP65554 TUL65522:TUL65554 UEH65522:UEH65554 UOD65522:UOD65554 UXZ65522:UXZ65554 VHV65522:VHV65554 VRR65522:VRR65554 WBN65522:WBN65554 WLJ65522:WLJ65554 WVF65522:WVF65554 A131058:A131090 IT131058:IT131090 SP131058:SP131090 ACL131058:ACL131090 AMH131058:AMH131090 AWD131058:AWD131090 BFZ131058:BFZ131090 BPV131058:BPV131090 BZR131058:BZR131090 CJN131058:CJN131090 CTJ131058:CTJ131090 DDF131058:DDF131090 DNB131058:DNB131090 DWX131058:DWX131090 EGT131058:EGT131090 EQP131058:EQP131090 FAL131058:FAL131090 FKH131058:FKH131090 FUD131058:FUD131090 GDZ131058:GDZ131090 GNV131058:GNV131090 GXR131058:GXR131090 HHN131058:HHN131090 HRJ131058:HRJ131090 IBF131058:IBF131090 ILB131058:ILB131090 IUX131058:IUX131090 JET131058:JET131090 JOP131058:JOP131090 JYL131058:JYL131090 KIH131058:KIH131090 KSD131058:KSD131090 LBZ131058:LBZ131090 LLV131058:LLV131090 LVR131058:LVR131090 MFN131058:MFN131090 MPJ131058:MPJ131090 MZF131058:MZF131090 NJB131058:NJB131090 NSX131058:NSX131090 OCT131058:OCT131090 OMP131058:OMP131090 OWL131058:OWL131090 PGH131058:PGH131090 PQD131058:PQD131090 PZZ131058:PZZ131090 QJV131058:QJV131090 QTR131058:QTR131090 RDN131058:RDN131090 RNJ131058:RNJ131090 RXF131058:RXF131090 SHB131058:SHB131090 SQX131058:SQX131090 TAT131058:TAT131090 TKP131058:TKP131090 TUL131058:TUL131090 UEH131058:UEH131090 UOD131058:UOD131090 UXZ131058:UXZ131090 VHV131058:VHV131090 VRR131058:VRR131090 WBN131058:WBN131090 WLJ131058:WLJ131090 WVF131058:WVF131090 A196594:A196626 IT196594:IT196626 SP196594:SP196626 ACL196594:ACL196626 AMH196594:AMH196626 AWD196594:AWD196626 BFZ196594:BFZ196626 BPV196594:BPV196626 BZR196594:BZR196626 CJN196594:CJN196626 CTJ196594:CTJ196626 DDF196594:DDF196626 DNB196594:DNB196626 DWX196594:DWX196626 EGT196594:EGT196626 EQP196594:EQP196626 FAL196594:FAL196626 FKH196594:FKH196626 FUD196594:FUD196626 GDZ196594:GDZ196626 GNV196594:GNV196626 GXR196594:GXR196626 HHN196594:HHN196626 HRJ196594:HRJ196626 IBF196594:IBF196626 ILB196594:ILB196626 IUX196594:IUX196626 JET196594:JET196626 JOP196594:JOP196626 JYL196594:JYL196626 KIH196594:KIH196626 KSD196594:KSD196626 LBZ196594:LBZ196626 LLV196594:LLV196626 LVR196594:LVR196626 MFN196594:MFN196626 MPJ196594:MPJ196626 MZF196594:MZF196626 NJB196594:NJB196626 NSX196594:NSX196626 OCT196594:OCT196626 OMP196594:OMP196626 OWL196594:OWL196626 PGH196594:PGH196626 PQD196594:PQD196626 PZZ196594:PZZ196626 QJV196594:QJV196626 QTR196594:QTR196626 RDN196594:RDN196626 RNJ196594:RNJ196626 RXF196594:RXF196626 SHB196594:SHB196626 SQX196594:SQX196626 TAT196594:TAT196626 TKP196594:TKP196626 TUL196594:TUL196626 UEH196594:UEH196626 UOD196594:UOD196626 UXZ196594:UXZ196626 VHV196594:VHV196626 VRR196594:VRR196626 WBN196594:WBN196626 WLJ196594:WLJ196626 WVF196594:WVF196626 A262130:A262162 IT262130:IT262162 SP262130:SP262162 ACL262130:ACL262162 AMH262130:AMH262162 AWD262130:AWD262162 BFZ262130:BFZ262162 BPV262130:BPV262162 BZR262130:BZR262162 CJN262130:CJN262162 CTJ262130:CTJ262162 DDF262130:DDF262162 DNB262130:DNB262162 DWX262130:DWX262162 EGT262130:EGT262162 EQP262130:EQP262162 FAL262130:FAL262162 FKH262130:FKH262162 FUD262130:FUD262162 GDZ262130:GDZ262162 GNV262130:GNV262162 GXR262130:GXR262162 HHN262130:HHN262162 HRJ262130:HRJ262162 IBF262130:IBF262162 ILB262130:ILB262162 IUX262130:IUX262162 JET262130:JET262162 JOP262130:JOP262162 JYL262130:JYL262162 KIH262130:KIH262162 KSD262130:KSD262162 LBZ262130:LBZ262162 LLV262130:LLV262162 LVR262130:LVR262162 MFN262130:MFN262162 MPJ262130:MPJ262162 MZF262130:MZF262162 NJB262130:NJB262162 NSX262130:NSX262162 OCT262130:OCT262162 OMP262130:OMP262162 OWL262130:OWL262162 PGH262130:PGH262162 PQD262130:PQD262162 PZZ262130:PZZ262162 QJV262130:QJV262162 QTR262130:QTR262162 RDN262130:RDN262162 RNJ262130:RNJ262162 RXF262130:RXF262162 SHB262130:SHB262162 SQX262130:SQX262162 TAT262130:TAT262162 TKP262130:TKP262162 TUL262130:TUL262162 UEH262130:UEH262162 UOD262130:UOD262162 UXZ262130:UXZ262162 VHV262130:VHV262162 VRR262130:VRR262162 WBN262130:WBN262162 WLJ262130:WLJ262162 WVF262130:WVF262162 A327666:A327698 IT327666:IT327698 SP327666:SP327698 ACL327666:ACL327698 AMH327666:AMH327698 AWD327666:AWD327698 BFZ327666:BFZ327698 BPV327666:BPV327698 BZR327666:BZR327698 CJN327666:CJN327698 CTJ327666:CTJ327698 DDF327666:DDF327698 DNB327666:DNB327698 DWX327666:DWX327698 EGT327666:EGT327698 EQP327666:EQP327698 FAL327666:FAL327698 FKH327666:FKH327698 FUD327666:FUD327698 GDZ327666:GDZ327698 GNV327666:GNV327698 GXR327666:GXR327698 HHN327666:HHN327698 HRJ327666:HRJ327698 IBF327666:IBF327698 ILB327666:ILB327698 IUX327666:IUX327698 JET327666:JET327698 JOP327666:JOP327698 JYL327666:JYL327698 KIH327666:KIH327698 KSD327666:KSD327698 LBZ327666:LBZ327698 LLV327666:LLV327698 LVR327666:LVR327698 MFN327666:MFN327698 MPJ327666:MPJ327698 MZF327666:MZF327698 NJB327666:NJB327698 NSX327666:NSX327698 OCT327666:OCT327698 OMP327666:OMP327698 OWL327666:OWL327698 PGH327666:PGH327698 PQD327666:PQD327698 PZZ327666:PZZ327698 QJV327666:QJV327698 QTR327666:QTR327698 RDN327666:RDN327698 RNJ327666:RNJ327698 RXF327666:RXF327698 SHB327666:SHB327698 SQX327666:SQX327698 TAT327666:TAT327698 TKP327666:TKP327698 TUL327666:TUL327698 UEH327666:UEH327698 UOD327666:UOD327698 UXZ327666:UXZ327698 VHV327666:VHV327698 VRR327666:VRR327698 WBN327666:WBN327698 WLJ327666:WLJ327698 WVF327666:WVF327698 A393202:A393234 IT393202:IT393234 SP393202:SP393234 ACL393202:ACL393234 AMH393202:AMH393234 AWD393202:AWD393234 BFZ393202:BFZ393234 BPV393202:BPV393234 BZR393202:BZR393234 CJN393202:CJN393234 CTJ393202:CTJ393234 DDF393202:DDF393234 DNB393202:DNB393234 DWX393202:DWX393234 EGT393202:EGT393234 EQP393202:EQP393234 FAL393202:FAL393234 FKH393202:FKH393234 FUD393202:FUD393234 GDZ393202:GDZ393234 GNV393202:GNV393234 GXR393202:GXR393234 HHN393202:HHN393234 HRJ393202:HRJ393234 IBF393202:IBF393234 ILB393202:ILB393234 IUX393202:IUX393234 JET393202:JET393234 JOP393202:JOP393234 JYL393202:JYL393234 KIH393202:KIH393234 KSD393202:KSD393234 LBZ393202:LBZ393234 LLV393202:LLV393234 LVR393202:LVR393234 MFN393202:MFN393234 MPJ393202:MPJ393234 MZF393202:MZF393234 NJB393202:NJB393234 NSX393202:NSX393234 OCT393202:OCT393234 OMP393202:OMP393234 OWL393202:OWL393234 PGH393202:PGH393234 PQD393202:PQD393234 PZZ393202:PZZ393234 QJV393202:QJV393234 QTR393202:QTR393234 RDN393202:RDN393234 RNJ393202:RNJ393234 RXF393202:RXF393234 SHB393202:SHB393234 SQX393202:SQX393234 TAT393202:TAT393234 TKP393202:TKP393234 TUL393202:TUL393234 UEH393202:UEH393234 UOD393202:UOD393234 UXZ393202:UXZ393234 VHV393202:VHV393234 VRR393202:VRR393234 WBN393202:WBN393234 WLJ393202:WLJ393234 WVF393202:WVF393234 A458738:A458770 IT458738:IT458770 SP458738:SP458770 ACL458738:ACL458770 AMH458738:AMH458770 AWD458738:AWD458770 BFZ458738:BFZ458770 BPV458738:BPV458770 BZR458738:BZR458770 CJN458738:CJN458770 CTJ458738:CTJ458770 DDF458738:DDF458770 DNB458738:DNB458770 DWX458738:DWX458770 EGT458738:EGT458770 EQP458738:EQP458770 FAL458738:FAL458770 FKH458738:FKH458770 FUD458738:FUD458770 GDZ458738:GDZ458770 GNV458738:GNV458770 GXR458738:GXR458770 HHN458738:HHN458770 HRJ458738:HRJ458770 IBF458738:IBF458770 ILB458738:ILB458770 IUX458738:IUX458770 JET458738:JET458770 JOP458738:JOP458770 JYL458738:JYL458770 KIH458738:KIH458770 KSD458738:KSD458770 LBZ458738:LBZ458770 LLV458738:LLV458770 LVR458738:LVR458770 MFN458738:MFN458770 MPJ458738:MPJ458770 MZF458738:MZF458770 NJB458738:NJB458770 NSX458738:NSX458770 OCT458738:OCT458770 OMP458738:OMP458770 OWL458738:OWL458770 PGH458738:PGH458770 PQD458738:PQD458770 PZZ458738:PZZ458770 QJV458738:QJV458770 QTR458738:QTR458770 RDN458738:RDN458770 RNJ458738:RNJ458770 RXF458738:RXF458770 SHB458738:SHB458770 SQX458738:SQX458770 TAT458738:TAT458770 TKP458738:TKP458770 TUL458738:TUL458770 UEH458738:UEH458770 UOD458738:UOD458770 UXZ458738:UXZ458770 VHV458738:VHV458770 VRR458738:VRR458770 WBN458738:WBN458770 WLJ458738:WLJ458770 WVF458738:WVF458770 A524274:A524306 IT524274:IT524306 SP524274:SP524306 ACL524274:ACL524306 AMH524274:AMH524306 AWD524274:AWD524306 BFZ524274:BFZ524306 BPV524274:BPV524306 BZR524274:BZR524306 CJN524274:CJN524306 CTJ524274:CTJ524306 DDF524274:DDF524306 DNB524274:DNB524306 DWX524274:DWX524306 EGT524274:EGT524306 EQP524274:EQP524306 FAL524274:FAL524306 FKH524274:FKH524306 FUD524274:FUD524306 GDZ524274:GDZ524306 GNV524274:GNV524306 GXR524274:GXR524306 HHN524274:HHN524306 HRJ524274:HRJ524306 IBF524274:IBF524306 ILB524274:ILB524306 IUX524274:IUX524306 JET524274:JET524306 JOP524274:JOP524306 JYL524274:JYL524306 KIH524274:KIH524306 KSD524274:KSD524306 LBZ524274:LBZ524306 LLV524274:LLV524306 LVR524274:LVR524306 MFN524274:MFN524306 MPJ524274:MPJ524306 MZF524274:MZF524306 NJB524274:NJB524306 NSX524274:NSX524306 OCT524274:OCT524306 OMP524274:OMP524306 OWL524274:OWL524306 PGH524274:PGH524306 PQD524274:PQD524306 PZZ524274:PZZ524306 QJV524274:QJV524306 QTR524274:QTR524306 RDN524274:RDN524306 RNJ524274:RNJ524306 RXF524274:RXF524306 SHB524274:SHB524306 SQX524274:SQX524306 TAT524274:TAT524306 TKP524274:TKP524306 TUL524274:TUL524306 UEH524274:UEH524306 UOD524274:UOD524306 UXZ524274:UXZ524306 VHV524274:VHV524306 VRR524274:VRR524306 WBN524274:WBN524306 WLJ524274:WLJ524306 WVF524274:WVF524306 A589810:A589842 IT589810:IT589842 SP589810:SP589842 ACL589810:ACL589842 AMH589810:AMH589842 AWD589810:AWD589842 BFZ589810:BFZ589842 BPV589810:BPV589842 BZR589810:BZR589842 CJN589810:CJN589842 CTJ589810:CTJ589842 DDF589810:DDF589842 DNB589810:DNB589842 DWX589810:DWX589842 EGT589810:EGT589842 EQP589810:EQP589842 FAL589810:FAL589842 FKH589810:FKH589842 FUD589810:FUD589842 GDZ589810:GDZ589842 GNV589810:GNV589842 GXR589810:GXR589842 HHN589810:HHN589842 HRJ589810:HRJ589842 IBF589810:IBF589842 ILB589810:ILB589842 IUX589810:IUX589842 JET589810:JET589842 JOP589810:JOP589842 JYL589810:JYL589842 KIH589810:KIH589842 KSD589810:KSD589842 LBZ589810:LBZ589842 LLV589810:LLV589842 LVR589810:LVR589842 MFN589810:MFN589842 MPJ589810:MPJ589842 MZF589810:MZF589842 NJB589810:NJB589842 NSX589810:NSX589842 OCT589810:OCT589842 OMP589810:OMP589842 OWL589810:OWL589842 PGH589810:PGH589842 PQD589810:PQD589842 PZZ589810:PZZ589842 QJV589810:QJV589842 QTR589810:QTR589842 RDN589810:RDN589842 RNJ589810:RNJ589842 RXF589810:RXF589842 SHB589810:SHB589842 SQX589810:SQX589842 TAT589810:TAT589842 TKP589810:TKP589842 TUL589810:TUL589842 UEH589810:UEH589842 UOD589810:UOD589842 UXZ589810:UXZ589842 VHV589810:VHV589842 VRR589810:VRR589842 WBN589810:WBN589842 WLJ589810:WLJ589842 WVF589810:WVF589842 A655346:A655378 IT655346:IT655378 SP655346:SP655378 ACL655346:ACL655378 AMH655346:AMH655378 AWD655346:AWD655378 BFZ655346:BFZ655378 BPV655346:BPV655378 BZR655346:BZR655378 CJN655346:CJN655378 CTJ655346:CTJ655378 DDF655346:DDF655378 DNB655346:DNB655378 DWX655346:DWX655378 EGT655346:EGT655378 EQP655346:EQP655378 FAL655346:FAL655378 FKH655346:FKH655378 FUD655346:FUD655378 GDZ655346:GDZ655378 GNV655346:GNV655378 GXR655346:GXR655378 HHN655346:HHN655378 HRJ655346:HRJ655378 IBF655346:IBF655378 ILB655346:ILB655378 IUX655346:IUX655378 JET655346:JET655378 JOP655346:JOP655378 JYL655346:JYL655378 KIH655346:KIH655378 KSD655346:KSD655378 LBZ655346:LBZ655378 LLV655346:LLV655378 LVR655346:LVR655378 MFN655346:MFN655378 MPJ655346:MPJ655378 MZF655346:MZF655378 NJB655346:NJB655378 NSX655346:NSX655378 OCT655346:OCT655378 OMP655346:OMP655378 OWL655346:OWL655378 PGH655346:PGH655378 PQD655346:PQD655378 PZZ655346:PZZ655378 QJV655346:QJV655378 QTR655346:QTR655378 RDN655346:RDN655378 RNJ655346:RNJ655378 RXF655346:RXF655378 SHB655346:SHB655378 SQX655346:SQX655378 TAT655346:TAT655378 TKP655346:TKP655378 TUL655346:TUL655378 UEH655346:UEH655378 UOD655346:UOD655378 UXZ655346:UXZ655378 VHV655346:VHV655378 VRR655346:VRR655378 WBN655346:WBN655378 WLJ655346:WLJ655378 WVF655346:WVF655378 A720882:A720914 IT720882:IT720914 SP720882:SP720914 ACL720882:ACL720914 AMH720882:AMH720914 AWD720882:AWD720914 BFZ720882:BFZ720914 BPV720882:BPV720914 BZR720882:BZR720914 CJN720882:CJN720914 CTJ720882:CTJ720914 DDF720882:DDF720914 DNB720882:DNB720914 DWX720882:DWX720914 EGT720882:EGT720914 EQP720882:EQP720914 FAL720882:FAL720914 FKH720882:FKH720914 FUD720882:FUD720914 GDZ720882:GDZ720914 GNV720882:GNV720914 GXR720882:GXR720914 HHN720882:HHN720914 HRJ720882:HRJ720914 IBF720882:IBF720914 ILB720882:ILB720914 IUX720882:IUX720914 JET720882:JET720914 JOP720882:JOP720914 JYL720882:JYL720914 KIH720882:KIH720914 KSD720882:KSD720914 LBZ720882:LBZ720914 LLV720882:LLV720914 LVR720882:LVR720914 MFN720882:MFN720914 MPJ720882:MPJ720914 MZF720882:MZF720914 NJB720882:NJB720914 NSX720882:NSX720914 OCT720882:OCT720914 OMP720882:OMP720914 OWL720882:OWL720914 PGH720882:PGH720914 PQD720882:PQD720914 PZZ720882:PZZ720914 QJV720882:QJV720914 QTR720882:QTR720914 RDN720882:RDN720914 RNJ720882:RNJ720914 RXF720882:RXF720914 SHB720882:SHB720914 SQX720882:SQX720914 TAT720882:TAT720914 TKP720882:TKP720914 TUL720882:TUL720914 UEH720882:UEH720914 UOD720882:UOD720914 UXZ720882:UXZ720914 VHV720882:VHV720914 VRR720882:VRR720914 WBN720882:WBN720914 WLJ720882:WLJ720914 WVF720882:WVF720914 A786418:A786450 IT786418:IT786450 SP786418:SP786450 ACL786418:ACL786450 AMH786418:AMH786450 AWD786418:AWD786450 BFZ786418:BFZ786450 BPV786418:BPV786450 BZR786418:BZR786450 CJN786418:CJN786450 CTJ786418:CTJ786450 DDF786418:DDF786450 DNB786418:DNB786450 DWX786418:DWX786450 EGT786418:EGT786450 EQP786418:EQP786450 FAL786418:FAL786450 FKH786418:FKH786450 FUD786418:FUD786450 GDZ786418:GDZ786450 GNV786418:GNV786450 GXR786418:GXR786450 HHN786418:HHN786450 HRJ786418:HRJ786450 IBF786418:IBF786450 ILB786418:ILB786450 IUX786418:IUX786450 JET786418:JET786450 JOP786418:JOP786450 JYL786418:JYL786450 KIH786418:KIH786450 KSD786418:KSD786450 LBZ786418:LBZ786450 LLV786418:LLV786450 LVR786418:LVR786450 MFN786418:MFN786450 MPJ786418:MPJ786450 MZF786418:MZF786450 NJB786418:NJB786450 NSX786418:NSX786450 OCT786418:OCT786450 OMP786418:OMP786450 OWL786418:OWL786450 PGH786418:PGH786450 PQD786418:PQD786450 PZZ786418:PZZ786450 QJV786418:QJV786450 QTR786418:QTR786450 RDN786418:RDN786450 RNJ786418:RNJ786450 RXF786418:RXF786450 SHB786418:SHB786450 SQX786418:SQX786450 TAT786418:TAT786450 TKP786418:TKP786450 TUL786418:TUL786450 UEH786418:UEH786450 UOD786418:UOD786450 UXZ786418:UXZ786450 VHV786418:VHV786450 VRR786418:VRR786450 WBN786418:WBN786450 WLJ786418:WLJ786450 WVF786418:WVF786450 A851954:A851986 IT851954:IT851986 SP851954:SP851986 ACL851954:ACL851986 AMH851954:AMH851986 AWD851954:AWD851986 BFZ851954:BFZ851986 BPV851954:BPV851986 BZR851954:BZR851986 CJN851954:CJN851986 CTJ851954:CTJ851986 DDF851954:DDF851986 DNB851954:DNB851986 DWX851954:DWX851986 EGT851954:EGT851986 EQP851954:EQP851986 FAL851954:FAL851986 FKH851954:FKH851986 FUD851954:FUD851986 GDZ851954:GDZ851986 GNV851954:GNV851986 GXR851954:GXR851986 HHN851954:HHN851986 HRJ851954:HRJ851986 IBF851954:IBF851986 ILB851954:ILB851986 IUX851954:IUX851986 JET851954:JET851986 JOP851954:JOP851986 JYL851954:JYL851986 KIH851954:KIH851986 KSD851954:KSD851986 LBZ851954:LBZ851986 LLV851954:LLV851986 LVR851954:LVR851986 MFN851954:MFN851986 MPJ851954:MPJ851986 MZF851954:MZF851986 NJB851954:NJB851986 NSX851954:NSX851986 OCT851954:OCT851986 OMP851954:OMP851986 OWL851954:OWL851986 PGH851954:PGH851986 PQD851954:PQD851986 PZZ851954:PZZ851986 QJV851954:QJV851986 QTR851954:QTR851986 RDN851954:RDN851986 RNJ851954:RNJ851986 RXF851954:RXF851986 SHB851954:SHB851986 SQX851954:SQX851986 TAT851954:TAT851986 TKP851954:TKP851986 TUL851954:TUL851986 UEH851954:UEH851986 UOD851954:UOD851986 UXZ851954:UXZ851986 VHV851954:VHV851986 VRR851954:VRR851986 WBN851954:WBN851986 WLJ851954:WLJ851986 WVF851954:WVF851986 A917490:A917522 IT917490:IT917522 SP917490:SP917522 ACL917490:ACL917522 AMH917490:AMH917522 AWD917490:AWD917522 BFZ917490:BFZ917522 BPV917490:BPV917522 BZR917490:BZR917522 CJN917490:CJN917522 CTJ917490:CTJ917522 DDF917490:DDF917522 DNB917490:DNB917522 DWX917490:DWX917522 EGT917490:EGT917522 EQP917490:EQP917522 FAL917490:FAL917522 FKH917490:FKH917522 FUD917490:FUD917522 GDZ917490:GDZ917522 GNV917490:GNV917522 GXR917490:GXR917522 HHN917490:HHN917522 HRJ917490:HRJ917522 IBF917490:IBF917522 ILB917490:ILB917522 IUX917490:IUX917522 JET917490:JET917522 JOP917490:JOP917522 JYL917490:JYL917522 KIH917490:KIH917522 KSD917490:KSD917522 LBZ917490:LBZ917522 LLV917490:LLV917522 LVR917490:LVR917522 MFN917490:MFN917522 MPJ917490:MPJ917522 MZF917490:MZF917522 NJB917490:NJB917522 NSX917490:NSX917522 OCT917490:OCT917522 OMP917490:OMP917522 OWL917490:OWL917522 PGH917490:PGH917522 PQD917490:PQD917522 PZZ917490:PZZ917522 QJV917490:QJV917522 QTR917490:QTR917522 RDN917490:RDN917522 RNJ917490:RNJ917522 RXF917490:RXF917522 SHB917490:SHB917522 SQX917490:SQX917522 TAT917490:TAT917522 TKP917490:TKP917522 TUL917490:TUL917522 UEH917490:UEH917522 UOD917490:UOD917522 UXZ917490:UXZ917522 VHV917490:VHV917522 VRR917490:VRR917522 WBN917490:WBN917522 WLJ917490:WLJ917522 WVF917490:WVF917522 A983026:A983058 IT983026:IT983058 SP983026:SP983058 ACL983026:ACL983058 AMH983026:AMH983058 AWD983026:AWD983058 BFZ983026:BFZ983058 BPV983026:BPV983058 BZR983026:BZR983058 CJN983026:CJN983058 CTJ983026:CTJ983058 DDF983026:DDF983058 DNB983026:DNB983058 DWX983026:DWX983058 EGT983026:EGT983058 EQP983026:EQP983058 FAL983026:FAL983058 FKH983026:FKH983058 FUD983026:FUD983058 GDZ983026:GDZ983058 GNV983026:GNV983058 GXR983026:GXR983058 HHN983026:HHN983058 HRJ983026:HRJ983058 IBF983026:IBF983058 ILB983026:ILB983058 IUX983026:IUX983058 JET983026:JET983058 JOP983026:JOP983058 JYL983026:JYL983058 KIH983026:KIH983058 KSD983026:KSD983058 LBZ983026:LBZ983058 LLV983026:LLV983058 LVR983026:LVR983058 MFN983026:MFN983058 MPJ983026:MPJ983058 MZF983026:MZF983058 NJB983026:NJB983058 NSX983026:NSX983058 OCT983026:OCT983058 OMP983026:OMP983058 OWL983026:OWL983058 PGH983026:PGH983058 PQD983026:PQD983058 PZZ983026:PZZ983058 QJV983026:QJV983058 QTR983026:QTR983058 RDN983026:RDN983058 RNJ983026:RNJ983058 RXF983026:RXF983058 SHB983026:SHB983058 SQX983026:SQX983058 TAT983026:TAT983058 TKP983026:TKP983058 TUL983026:TUL983058 UEH983026:UEH983058 UOD983026:UOD983058 UXZ983026:UXZ983058 VHV983026:VHV983058 VRR983026:VRR983058 WBN983026:WBN983058 WLJ983026:WLJ983058 WVF983026:WVF983058 KB65519 TX65519 ADT65519 ANP65519 AXL65519 BHH65519 BRD65519 CAZ65519 CKV65519 CUR65519 DEN65519 DOJ65519 DYF65519 EIB65519 ERX65519 FBT65519 FLP65519 FVL65519 GFH65519 GPD65519 GYZ65519 HIV65519 HSR65519 ICN65519 IMJ65519 IWF65519 JGB65519 JPX65519 JZT65519 KJP65519 KTL65519 LDH65519 LND65519 LWZ65519 MGV65519 MQR65519 NAN65519 NKJ65519 NUF65519 OEB65519 ONX65519 OXT65519 PHP65519 PRL65519 QBH65519 QLD65519 QUZ65519 REV65519 ROR65519 RYN65519 SIJ65519 SSF65519 TCB65519 TLX65519 TVT65519 UFP65519 UPL65519 UZH65519 VJD65519 VSZ65519 WCV65519 WMR65519 WWN65519 KB131055 TX131055 ADT131055 ANP131055 AXL131055 BHH131055 BRD131055 CAZ131055 CKV131055 CUR131055 DEN131055 DOJ131055 DYF131055 EIB131055 ERX131055 FBT131055 FLP131055 FVL131055 GFH131055 GPD131055 GYZ131055 HIV131055 HSR131055 ICN131055 IMJ131055 IWF131055 JGB131055 JPX131055 JZT131055 KJP131055 KTL131055 LDH131055 LND131055 LWZ131055 MGV131055 MQR131055 NAN131055 NKJ131055 NUF131055 OEB131055 ONX131055 OXT131055 PHP131055 PRL131055 QBH131055 QLD131055 QUZ131055 REV131055 ROR131055 RYN131055 SIJ131055 SSF131055 TCB131055 TLX131055 TVT131055 UFP131055 UPL131055 UZH131055 VJD131055 VSZ131055 WCV131055 WMR131055 WWN131055 KB196591 TX196591 ADT196591 ANP196591 AXL196591 BHH196591 BRD196591 CAZ196591 CKV196591 CUR196591 DEN196591 DOJ196591 DYF196591 EIB196591 ERX196591 FBT196591 FLP196591 FVL196591 GFH196591 GPD196591 GYZ196591 HIV196591 HSR196591 ICN196591 IMJ196591 IWF196591 JGB196591 JPX196591 JZT196591 KJP196591 KTL196591 LDH196591 LND196591 LWZ196591 MGV196591 MQR196591 NAN196591 NKJ196591 NUF196591 OEB196591 ONX196591 OXT196591 PHP196591 PRL196591 QBH196591 QLD196591 QUZ196591 REV196591 ROR196591 RYN196591 SIJ196591 SSF196591 TCB196591 TLX196591 TVT196591 UFP196591 UPL196591 UZH196591 VJD196591 VSZ196591 WCV196591 WMR196591 WWN196591 KB262127 TX262127 ADT262127 ANP262127 AXL262127 BHH262127 BRD262127 CAZ262127 CKV262127 CUR262127 DEN262127 DOJ262127 DYF262127 EIB262127 ERX262127 FBT262127 FLP262127 FVL262127 GFH262127 GPD262127 GYZ262127 HIV262127 HSR262127 ICN262127 IMJ262127 IWF262127 JGB262127 JPX262127 JZT262127 KJP262127 KTL262127 LDH262127 LND262127 LWZ262127 MGV262127 MQR262127 NAN262127 NKJ262127 NUF262127 OEB262127 ONX262127 OXT262127 PHP262127 PRL262127 QBH262127 QLD262127 QUZ262127 REV262127 ROR262127 RYN262127 SIJ262127 SSF262127 TCB262127 TLX262127 TVT262127 UFP262127 UPL262127 UZH262127 VJD262127 VSZ262127 WCV262127 WMR262127 WWN262127 KB327663 TX327663 ADT327663 ANP327663 AXL327663 BHH327663 BRD327663 CAZ327663 CKV327663 CUR327663 DEN327663 DOJ327663 DYF327663 EIB327663 ERX327663 FBT327663 FLP327663 FVL327663 GFH327663 GPD327663 GYZ327663 HIV327663 HSR327663 ICN327663 IMJ327663 IWF327663 JGB327663 JPX327663 JZT327663 KJP327663 KTL327663 LDH327663 LND327663 LWZ327663 MGV327663 MQR327663 NAN327663 NKJ327663 NUF327663 OEB327663 ONX327663 OXT327663 PHP327663 PRL327663 QBH327663 QLD327663 QUZ327663 REV327663 ROR327663 RYN327663 SIJ327663 SSF327663 TCB327663 TLX327663 TVT327663 UFP327663 UPL327663 UZH327663 VJD327663 VSZ327663 WCV327663 WMR327663 WWN327663 KB393199 TX393199 ADT393199 ANP393199 AXL393199 BHH393199 BRD393199 CAZ393199 CKV393199 CUR393199 DEN393199 DOJ393199 DYF393199 EIB393199 ERX393199 FBT393199 FLP393199 FVL393199 GFH393199 GPD393199 GYZ393199 HIV393199 HSR393199 ICN393199 IMJ393199 IWF393199 JGB393199 JPX393199 JZT393199 KJP393199 KTL393199 LDH393199 LND393199 LWZ393199 MGV393199 MQR393199 NAN393199 NKJ393199 NUF393199 OEB393199 ONX393199 OXT393199 PHP393199 PRL393199 QBH393199 QLD393199 QUZ393199 REV393199 ROR393199 RYN393199 SIJ393199 SSF393199 TCB393199 TLX393199 TVT393199 UFP393199 UPL393199 UZH393199 VJD393199 VSZ393199 WCV393199 WMR393199 WWN393199 KB458735 TX458735 ADT458735 ANP458735 AXL458735 BHH458735 BRD458735 CAZ458735 CKV458735 CUR458735 DEN458735 DOJ458735 DYF458735 EIB458735 ERX458735 FBT458735 FLP458735 FVL458735 GFH458735 GPD458735 GYZ458735 HIV458735 HSR458735 ICN458735 IMJ458735 IWF458735 JGB458735 JPX458735 JZT458735 KJP458735 KTL458735 LDH458735 LND458735 LWZ458735 MGV458735 MQR458735 NAN458735 NKJ458735 NUF458735 OEB458735 ONX458735 OXT458735 PHP458735 PRL458735 QBH458735 QLD458735 QUZ458735 REV458735 ROR458735 RYN458735 SIJ458735 SSF458735 TCB458735 TLX458735 TVT458735 UFP458735 UPL458735 UZH458735 VJD458735 VSZ458735 WCV458735 WMR458735 WWN458735 KB524271 TX524271 ADT524271 ANP524271 AXL524271 BHH524271 BRD524271 CAZ524271 CKV524271 CUR524271 DEN524271 DOJ524271 DYF524271 EIB524271 ERX524271 FBT524271 FLP524271 FVL524271 GFH524271 GPD524271 GYZ524271 HIV524271 HSR524271 ICN524271 IMJ524271 IWF524271 JGB524271 JPX524271 JZT524271 KJP524271 KTL524271 LDH524271 LND524271 LWZ524271 MGV524271 MQR524271 NAN524271 NKJ524271 NUF524271 OEB524271 ONX524271 OXT524271 PHP524271 PRL524271 QBH524271 QLD524271 QUZ524271 REV524271 ROR524271 RYN524271 SIJ524271 SSF524271 TCB524271 TLX524271 TVT524271 UFP524271 UPL524271 UZH524271 VJD524271 VSZ524271 WCV524271 WMR524271 WWN524271 KB589807 TX589807 ADT589807 ANP589807 AXL589807 BHH589807 BRD589807 CAZ589807 CKV589807 CUR589807 DEN589807 DOJ589807 DYF589807 EIB589807 ERX589807 FBT589807 FLP589807 FVL589807 GFH589807 GPD589807 GYZ589807 HIV589807 HSR589807 ICN589807 IMJ589807 IWF589807 JGB589807 JPX589807 JZT589807 KJP589807 KTL589807 LDH589807 LND589807 LWZ589807 MGV589807 MQR589807 NAN589807 NKJ589807 NUF589807 OEB589807 ONX589807 OXT589807 PHP589807 PRL589807 QBH589807 QLD589807 QUZ589807 REV589807 ROR589807 RYN589807 SIJ589807 SSF589807 TCB589807 TLX589807 TVT589807 UFP589807 UPL589807 UZH589807 VJD589807 VSZ589807 WCV589807 WMR589807 WWN589807 KB655343 TX655343 ADT655343 ANP655343 AXL655343 BHH655343 BRD655343 CAZ655343 CKV655343 CUR655343 DEN655343 DOJ655343 DYF655343 EIB655343 ERX655343 FBT655343 FLP655343 FVL655343 GFH655343 GPD655343 GYZ655343 HIV655343 HSR655343 ICN655343 IMJ655343 IWF655343 JGB655343 JPX655343 JZT655343 KJP655343 KTL655343 LDH655343 LND655343 LWZ655343 MGV655343 MQR655343 NAN655343 NKJ655343 NUF655343 OEB655343 ONX655343 OXT655343 PHP655343 PRL655343 QBH655343 QLD655343 QUZ655343 REV655343 ROR655343 RYN655343 SIJ655343 SSF655343 TCB655343 TLX655343 TVT655343 UFP655343 UPL655343 UZH655343 VJD655343 VSZ655343 WCV655343 WMR655343 WWN655343 KB720879 TX720879 ADT720879 ANP720879 AXL720879 BHH720879 BRD720879 CAZ720879 CKV720879 CUR720879 DEN720879 DOJ720879 DYF720879 EIB720879 ERX720879 FBT720879 FLP720879 FVL720879 GFH720879 GPD720879 GYZ720879 HIV720879 HSR720879 ICN720879 IMJ720879 IWF720879 JGB720879 JPX720879 JZT720879 KJP720879 KTL720879 LDH720879 LND720879 LWZ720879 MGV720879 MQR720879 NAN720879 NKJ720879 NUF720879 OEB720879 ONX720879 OXT720879 PHP720879 PRL720879 QBH720879 QLD720879 QUZ720879 REV720879 ROR720879 RYN720879 SIJ720879 SSF720879 TCB720879 TLX720879 TVT720879 UFP720879 UPL720879 UZH720879 VJD720879 VSZ720879 WCV720879 WMR720879 WWN720879 KB786415 TX786415 ADT786415 ANP786415 AXL786415 BHH786415 BRD786415 CAZ786415 CKV786415 CUR786415 DEN786415 DOJ786415 DYF786415 EIB786415 ERX786415 FBT786415 FLP786415 FVL786415 GFH786415 GPD786415 GYZ786415 HIV786415 HSR786415 ICN786415 IMJ786415 IWF786415 JGB786415 JPX786415 JZT786415 KJP786415 KTL786415 LDH786415 LND786415 LWZ786415 MGV786415 MQR786415 NAN786415 NKJ786415 NUF786415 OEB786415 ONX786415 OXT786415 PHP786415 PRL786415 QBH786415 QLD786415 QUZ786415 REV786415 ROR786415 RYN786415 SIJ786415 SSF786415 TCB786415 TLX786415 TVT786415 UFP786415 UPL786415 UZH786415 VJD786415 VSZ786415 WCV786415 WMR786415 WWN786415 KB851951 TX851951 ADT851951 ANP851951 AXL851951 BHH851951 BRD851951 CAZ851951 CKV851951 CUR851951 DEN851951 DOJ851951 DYF851951 EIB851951 ERX851951 FBT851951 FLP851951 FVL851951 GFH851951 GPD851951 GYZ851951 HIV851951 HSR851951 ICN851951 IMJ851951 IWF851951 JGB851951 JPX851951 JZT851951 KJP851951 KTL851951 LDH851951 LND851951 LWZ851951 MGV851951 MQR851951 NAN851951 NKJ851951 NUF851951 OEB851951 ONX851951 OXT851951 PHP851951 PRL851951 QBH851951 QLD851951 QUZ851951 REV851951 ROR851951 RYN851951 SIJ851951 SSF851951 TCB851951 TLX851951 TVT851951 UFP851951 UPL851951 UZH851951 VJD851951 VSZ851951 WCV851951 WMR851951 WWN851951 KB917487 TX917487 ADT917487 ANP917487 AXL917487 BHH917487 BRD917487 CAZ917487 CKV917487 CUR917487 DEN917487 DOJ917487 DYF917487 EIB917487 ERX917487 FBT917487 FLP917487 FVL917487 GFH917487 GPD917487 GYZ917487 HIV917487 HSR917487 ICN917487 IMJ917487 IWF917487 JGB917487 JPX917487 JZT917487 KJP917487 KTL917487 LDH917487 LND917487 LWZ917487 MGV917487 MQR917487 NAN917487 NKJ917487 NUF917487 OEB917487 ONX917487 OXT917487 PHP917487 PRL917487 QBH917487 QLD917487 QUZ917487 REV917487 ROR917487 RYN917487 SIJ917487 SSF917487 TCB917487 TLX917487 TVT917487 UFP917487 UPL917487 UZH917487 VJD917487 VSZ917487 WCV917487 WMR917487 WWN917487 KB983023 TX983023 ADT983023 ANP983023 AXL983023 BHH983023 BRD983023 CAZ983023 CKV983023 CUR983023 DEN983023 DOJ983023 DYF983023 EIB983023 ERX983023 FBT983023 FLP983023 FVL983023 GFH983023 GPD983023 GYZ983023 HIV983023 HSR983023 ICN983023 IMJ983023 IWF983023 JGB983023 JPX983023 JZT983023 KJP983023 KTL983023 LDH983023 LND983023 LWZ983023 MGV983023 MQR983023 NAN983023 NKJ983023 NUF983023 OEB983023 ONX983023 OXT983023 PHP983023 PRL983023 QBH983023 QLD983023 QUZ983023 REV983023 ROR983023 RYN983023 SIJ983023 SSF983023 TCB983023 TLX983023 TVT983023 UFP983023 UPL983023 UZH983023 VJD983023 VSZ983023 WCV983023 WMR983023 WWN983023 E65519 IV65519 SR65519 ACN65519 AMJ65519 AWF65519 BGB65519 BPX65519 BZT65519 CJP65519 CTL65519 DDH65519 DND65519 DWZ65519 EGV65519 EQR65519 FAN65519 FKJ65519 FUF65519 GEB65519 GNX65519 GXT65519 HHP65519 HRL65519 IBH65519 ILD65519 IUZ65519 JEV65519 JOR65519 JYN65519 KIJ65519 KSF65519 LCB65519 LLX65519 LVT65519 MFP65519 MPL65519 MZH65519 NJD65519 NSZ65519 OCV65519 OMR65519 OWN65519 PGJ65519 PQF65519 QAB65519 QJX65519 QTT65519 RDP65519 RNL65519 RXH65519 SHD65519 SQZ65519 TAV65519 TKR65519 TUN65519 UEJ65519 UOF65519 UYB65519 VHX65519 VRT65519 WBP65519 WLL65519 WVH65519 E131055 IV131055 SR131055 ACN131055 AMJ131055 AWF131055 BGB131055 BPX131055 BZT131055 CJP131055 CTL131055 DDH131055 DND131055 DWZ131055 EGV131055 EQR131055 FAN131055 FKJ131055 FUF131055 GEB131055 GNX131055 GXT131055 HHP131055 HRL131055 IBH131055 ILD131055 IUZ131055 JEV131055 JOR131055 JYN131055 KIJ131055 KSF131055 LCB131055 LLX131055 LVT131055 MFP131055 MPL131055 MZH131055 NJD131055 NSZ131055 OCV131055 OMR131055 OWN131055 PGJ131055 PQF131055 QAB131055 QJX131055 QTT131055 RDP131055 RNL131055 RXH131055 SHD131055 SQZ131055 TAV131055 TKR131055 TUN131055 UEJ131055 UOF131055 UYB131055 VHX131055 VRT131055 WBP131055 WLL131055 WVH131055 E196591 IV196591 SR196591 ACN196591 AMJ196591 AWF196591 BGB196591 BPX196591 BZT196591 CJP196591 CTL196591 DDH196591 DND196591 DWZ196591 EGV196591 EQR196591 FAN196591 FKJ196591 FUF196591 GEB196591 GNX196591 GXT196591 HHP196591 HRL196591 IBH196591 ILD196591 IUZ196591 JEV196591 JOR196591 JYN196591 KIJ196591 KSF196591 LCB196591 LLX196591 LVT196591 MFP196591 MPL196591 MZH196591 NJD196591 NSZ196591 OCV196591 OMR196591 OWN196591 PGJ196591 PQF196591 QAB196591 QJX196591 QTT196591 RDP196591 RNL196591 RXH196591 SHD196591 SQZ196591 TAV196591 TKR196591 TUN196591 UEJ196591 UOF196591 UYB196591 VHX196591 VRT196591 WBP196591 WLL196591 WVH196591 E262127 IV262127 SR262127 ACN262127 AMJ262127 AWF262127 BGB262127 BPX262127 BZT262127 CJP262127 CTL262127 DDH262127 DND262127 DWZ262127 EGV262127 EQR262127 FAN262127 FKJ262127 FUF262127 GEB262127 GNX262127 GXT262127 HHP262127 HRL262127 IBH262127 ILD262127 IUZ262127 JEV262127 JOR262127 JYN262127 KIJ262127 KSF262127 LCB262127 LLX262127 LVT262127 MFP262127 MPL262127 MZH262127 NJD262127 NSZ262127 OCV262127 OMR262127 OWN262127 PGJ262127 PQF262127 QAB262127 QJX262127 QTT262127 RDP262127 RNL262127 RXH262127 SHD262127 SQZ262127 TAV262127 TKR262127 TUN262127 UEJ262127 UOF262127 UYB262127 VHX262127 VRT262127 WBP262127 WLL262127 WVH262127 E327663 IV327663 SR327663 ACN327663 AMJ327663 AWF327663 BGB327663 BPX327663 BZT327663 CJP327663 CTL327663 DDH327663 DND327663 DWZ327663 EGV327663 EQR327663 FAN327663 FKJ327663 FUF327663 GEB327663 GNX327663 GXT327663 HHP327663 HRL327663 IBH327663 ILD327663 IUZ327663 JEV327663 JOR327663 JYN327663 KIJ327663 KSF327663 LCB327663 LLX327663 LVT327663 MFP327663 MPL327663 MZH327663 NJD327663 NSZ327663 OCV327663 OMR327663 OWN327663 PGJ327663 PQF327663 QAB327663 QJX327663 QTT327663 RDP327663 RNL327663 RXH327663 SHD327663 SQZ327663 TAV327663 TKR327663 TUN327663 UEJ327663 UOF327663 UYB327663 VHX327663 VRT327663 WBP327663 WLL327663 WVH327663 E393199 IV393199 SR393199 ACN393199 AMJ393199 AWF393199 BGB393199 BPX393199 BZT393199 CJP393199 CTL393199 DDH393199 DND393199 DWZ393199 EGV393199 EQR393199 FAN393199 FKJ393199 FUF393199 GEB393199 GNX393199 GXT393199 HHP393199 HRL393199 IBH393199 ILD393199 IUZ393199 JEV393199 JOR393199 JYN393199 KIJ393199 KSF393199 LCB393199 LLX393199 LVT393199 MFP393199 MPL393199 MZH393199 NJD393199 NSZ393199 OCV393199 OMR393199 OWN393199 PGJ393199 PQF393199 QAB393199 QJX393199 QTT393199 RDP393199 RNL393199 RXH393199 SHD393199 SQZ393199 TAV393199 TKR393199 TUN393199 UEJ393199 UOF393199 UYB393199 VHX393199 VRT393199 WBP393199 WLL393199 WVH393199 E458735 IV458735 SR458735 ACN458735 AMJ458735 AWF458735 BGB458735 BPX458735 BZT458735 CJP458735 CTL458735 DDH458735 DND458735 DWZ458735 EGV458735 EQR458735 FAN458735 FKJ458735 FUF458735 GEB458735 GNX458735 GXT458735 HHP458735 HRL458735 IBH458735 ILD458735 IUZ458735 JEV458735 JOR458735 JYN458735 KIJ458735 KSF458735 LCB458735 LLX458735 LVT458735 MFP458735 MPL458735 MZH458735 NJD458735 NSZ458735 OCV458735 OMR458735 OWN458735 PGJ458735 PQF458735 QAB458735 QJX458735 QTT458735 RDP458735 RNL458735 RXH458735 SHD458735 SQZ458735 TAV458735 TKR458735 TUN458735 UEJ458735 UOF458735 UYB458735 VHX458735 VRT458735 WBP458735 WLL458735 WVH458735 E524271 IV524271 SR524271 ACN524271 AMJ524271 AWF524271 BGB524271 BPX524271 BZT524271 CJP524271 CTL524271 DDH524271 DND524271 DWZ524271 EGV524271 EQR524271 FAN524271 FKJ524271 FUF524271 GEB524271 GNX524271 GXT524271 HHP524271 HRL524271 IBH524271 ILD524271 IUZ524271 JEV524271 JOR524271 JYN524271 KIJ524271 KSF524271 LCB524271 LLX524271 LVT524271 MFP524271 MPL524271 MZH524271 NJD524271 NSZ524271 OCV524271 OMR524271 OWN524271 PGJ524271 PQF524271 QAB524271 QJX524271 QTT524271 RDP524271 RNL524271 RXH524271 SHD524271 SQZ524271 TAV524271 TKR524271 TUN524271 UEJ524271 UOF524271 UYB524271 VHX524271 VRT524271 WBP524271 WLL524271 WVH524271 E589807 IV589807 SR589807 ACN589807 AMJ589807 AWF589807 BGB589807 BPX589807 BZT589807 CJP589807 CTL589807 DDH589807 DND589807 DWZ589807 EGV589807 EQR589807 FAN589807 FKJ589807 FUF589807 GEB589807 GNX589807 GXT589807 HHP589807 HRL589807 IBH589807 ILD589807 IUZ589807 JEV589807 JOR589807 JYN589807 KIJ589807 KSF589807 LCB589807 LLX589807 LVT589807 MFP589807 MPL589807 MZH589807 NJD589807 NSZ589807 OCV589807 OMR589807 OWN589807 PGJ589807 PQF589807 QAB589807 QJX589807 QTT589807 RDP589807 RNL589807 RXH589807 SHD589807 SQZ589807 TAV589807 TKR589807 TUN589807 UEJ589807 UOF589807 UYB589807 VHX589807 VRT589807 WBP589807 WLL589807 WVH589807 E655343 IV655343 SR655343 ACN655343 AMJ655343 AWF655343 BGB655343 BPX655343 BZT655343 CJP655343 CTL655343 DDH655343 DND655343 DWZ655343 EGV655343 EQR655343 FAN655343 FKJ655343 FUF655343 GEB655343 GNX655343 GXT655343 HHP655343 HRL655343 IBH655343 ILD655343 IUZ655343 JEV655343 JOR655343 JYN655343 KIJ655343 KSF655343 LCB655343 LLX655343 LVT655343 MFP655343 MPL655343 MZH655343 NJD655343 NSZ655343 OCV655343 OMR655343 OWN655343 PGJ655343 PQF655343 QAB655343 QJX655343 QTT655343 RDP655343 RNL655343 RXH655343 SHD655343 SQZ655343 TAV655343 TKR655343 TUN655343 UEJ655343 UOF655343 UYB655343 VHX655343 VRT655343 WBP655343 WLL655343 WVH655343 E720879 IV720879 SR720879 ACN720879 AMJ720879 AWF720879 BGB720879 BPX720879 BZT720879 CJP720879 CTL720879 DDH720879 DND720879 DWZ720879 EGV720879 EQR720879 FAN720879 FKJ720879 FUF720879 GEB720879 GNX720879 GXT720879 HHP720879 HRL720879 IBH720879 ILD720879 IUZ720879 JEV720879 JOR720879 JYN720879 KIJ720879 KSF720879 LCB720879 LLX720879 LVT720879 MFP720879 MPL720879 MZH720879 NJD720879 NSZ720879 OCV720879 OMR720879 OWN720879 PGJ720879 PQF720879 QAB720879 QJX720879 QTT720879 RDP720879 RNL720879 RXH720879 SHD720879 SQZ720879 TAV720879 TKR720879 TUN720879 UEJ720879 UOF720879 UYB720879 VHX720879 VRT720879 WBP720879 WLL720879 WVH720879 E786415 IV786415 SR786415 ACN786415 AMJ786415 AWF786415 BGB786415 BPX786415 BZT786415 CJP786415 CTL786415 DDH786415 DND786415 DWZ786415 EGV786415 EQR786415 FAN786415 FKJ786415 FUF786415 GEB786415 GNX786415 GXT786415 HHP786415 HRL786415 IBH786415 ILD786415 IUZ786415 JEV786415 JOR786415 JYN786415 KIJ786415 KSF786415 LCB786415 LLX786415 LVT786415 MFP786415 MPL786415 MZH786415 NJD786415 NSZ786415 OCV786415 OMR786415 OWN786415 PGJ786415 PQF786415 QAB786415 QJX786415 QTT786415 RDP786415 RNL786415 RXH786415 SHD786415 SQZ786415 TAV786415 TKR786415 TUN786415 UEJ786415 UOF786415 UYB786415 VHX786415 VRT786415 WBP786415 WLL786415 WVH786415 E851951 IV851951 SR851951 ACN851951 AMJ851951 AWF851951 BGB851951 BPX851951 BZT851951 CJP851951 CTL851951 DDH851951 DND851951 DWZ851951 EGV851951 EQR851951 FAN851951 FKJ851951 FUF851951 GEB851951 GNX851951 GXT851951 HHP851951 HRL851951 IBH851951 ILD851951 IUZ851951 JEV851951 JOR851951 JYN851951 KIJ851951 KSF851951 LCB851951 LLX851951 LVT851951 MFP851951 MPL851951 MZH851951 NJD851951 NSZ851951 OCV851951 OMR851951 OWN851951 PGJ851951 PQF851951 QAB851951 QJX851951 QTT851951 RDP851951 RNL851951 RXH851951 SHD851951 SQZ851951 TAV851951 TKR851951 TUN851951 UEJ851951 UOF851951 UYB851951 VHX851951 VRT851951 WBP851951 WLL851951 WVH851951 E917487 IV917487 SR917487 ACN917487 AMJ917487 AWF917487 BGB917487 BPX917487 BZT917487 CJP917487 CTL917487 DDH917487 DND917487 DWZ917487 EGV917487 EQR917487 FAN917487 FKJ917487 FUF917487 GEB917487 GNX917487 GXT917487 HHP917487 HRL917487 IBH917487 ILD917487 IUZ917487 JEV917487 JOR917487 JYN917487 KIJ917487 KSF917487 LCB917487 LLX917487 LVT917487 MFP917487 MPL917487 MZH917487 NJD917487 NSZ917487 OCV917487 OMR917487 OWN917487 PGJ917487 PQF917487 QAB917487 QJX917487 QTT917487 RDP917487 RNL917487 RXH917487 SHD917487 SQZ917487 TAV917487 TKR917487 TUN917487 UEJ917487 UOF917487 UYB917487 VHX917487 VRT917487 WBP917487 WLL917487 WVH917487 E983023 IV983023 SR983023 ACN983023 AMJ983023 AWF983023 BGB983023 BPX983023 BZT983023 CJP983023 CTL983023 DDH983023 DND983023 DWZ983023 EGV983023 EQR983023 FAN983023 FKJ983023 FUF983023 GEB983023 GNX983023 GXT983023 HHP983023 HRL983023 IBH983023 ILD983023 IUZ983023 JEV983023 JOR983023 JYN983023 KIJ983023 KSF983023 LCB983023 LLX983023 LVT983023 MFP983023 MPL983023 MZH983023 NJD983023 NSZ983023 OCV983023 OMR983023 OWN983023 PGJ983023 PQF983023 QAB983023 QJX983023 QTT983023 RDP983023 RNL983023 RXH983023 SHD983023 SQZ983023 TAV983023 TKR983023 TUN983023 UEJ983023 UOF983023 UYB983023 VHX983023 VRT983023 WBP983023 WLL983023 WVH983023 AM65518:AM65519 KG65518:KG65519 UC65518:UC65519 ADY65518:ADY65519 ANU65518:ANU65519 AXQ65518:AXQ65519 BHM65518:BHM65519 BRI65518:BRI65519 CBE65518:CBE65519 CLA65518:CLA65519 CUW65518:CUW65519 DES65518:DES65519 DOO65518:DOO65519 DYK65518:DYK65519 EIG65518:EIG65519 ESC65518:ESC65519 FBY65518:FBY65519 FLU65518:FLU65519 FVQ65518:FVQ65519 GFM65518:GFM65519 GPI65518:GPI65519 GZE65518:GZE65519 HJA65518:HJA65519 HSW65518:HSW65519 ICS65518:ICS65519 IMO65518:IMO65519 IWK65518:IWK65519 JGG65518:JGG65519 JQC65518:JQC65519 JZY65518:JZY65519 KJU65518:KJU65519 KTQ65518:KTQ65519 LDM65518:LDM65519 LNI65518:LNI65519 LXE65518:LXE65519 MHA65518:MHA65519 MQW65518:MQW65519 NAS65518:NAS65519 NKO65518:NKO65519 NUK65518:NUK65519 OEG65518:OEG65519 OOC65518:OOC65519 OXY65518:OXY65519 PHU65518:PHU65519 PRQ65518:PRQ65519 QBM65518:QBM65519 QLI65518:QLI65519 QVE65518:QVE65519 RFA65518:RFA65519 ROW65518:ROW65519 RYS65518:RYS65519 SIO65518:SIO65519 SSK65518:SSK65519 TCG65518:TCG65519 TMC65518:TMC65519 TVY65518:TVY65519 UFU65518:UFU65519 UPQ65518:UPQ65519 UZM65518:UZM65519 VJI65518:VJI65519 VTE65518:VTE65519 WDA65518:WDA65519 WMW65518:WMW65519 WWS65518:WWS65519 AM131054:AM131055 KG131054:KG131055 UC131054:UC131055 ADY131054:ADY131055 ANU131054:ANU131055 AXQ131054:AXQ131055 BHM131054:BHM131055 BRI131054:BRI131055 CBE131054:CBE131055 CLA131054:CLA131055 CUW131054:CUW131055 DES131054:DES131055 DOO131054:DOO131055 DYK131054:DYK131055 EIG131054:EIG131055 ESC131054:ESC131055 FBY131054:FBY131055 FLU131054:FLU131055 FVQ131054:FVQ131055 GFM131054:GFM131055 GPI131054:GPI131055 GZE131054:GZE131055 HJA131054:HJA131055 HSW131054:HSW131055 ICS131054:ICS131055 IMO131054:IMO131055 IWK131054:IWK131055 JGG131054:JGG131055 JQC131054:JQC131055 JZY131054:JZY131055 KJU131054:KJU131055 KTQ131054:KTQ131055 LDM131054:LDM131055 LNI131054:LNI131055 LXE131054:LXE131055 MHA131054:MHA131055 MQW131054:MQW131055 NAS131054:NAS131055 NKO131054:NKO131055 NUK131054:NUK131055 OEG131054:OEG131055 OOC131054:OOC131055 OXY131054:OXY131055 PHU131054:PHU131055 PRQ131054:PRQ131055 QBM131054:QBM131055 QLI131054:QLI131055 QVE131054:QVE131055 RFA131054:RFA131055 ROW131054:ROW131055 RYS131054:RYS131055 SIO131054:SIO131055 SSK131054:SSK131055 TCG131054:TCG131055 TMC131054:TMC131055 TVY131054:TVY131055 UFU131054:UFU131055 UPQ131054:UPQ131055 UZM131054:UZM131055 VJI131054:VJI131055 VTE131054:VTE131055 WDA131054:WDA131055 WMW131054:WMW131055 WWS131054:WWS131055 AM196590:AM196591 KG196590:KG196591 UC196590:UC196591 ADY196590:ADY196591 ANU196590:ANU196591 AXQ196590:AXQ196591 BHM196590:BHM196591 BRI196590:BRI196591 CBE196590:CBE196591 CLA196590:CLA196591 CUW196590:CUW196591 DES196590:DES196591 DOO196590:DOO196591 DYK196590:DYK196591 EIG196590:EIG196591 ESC196590:ESC196591 FBY196590:FBY196591 FLU196590:FLU196591 FVQ196590:FVQ196591 GFM196590:GFM196591 GPI196590:GPI196591 GZE196590:GZE196591 HJA196590:HJA196591 HSW196590:HSW196591 ICS196590:ICS196591 IMO196590:IMO196591 IWK196590:IWK196591 JGG196590:JGG196591 JQC196590:JQC196591 JZY196590:JZY196591 KJU196590:KJU196591 KTQ196590:KTQ196591 LDM196590:LDM196591 LNI196590:LNI196591 LXE196590:LXE196591 MHA196590:MHA196591 MQW196590:MQW196591 NAS196590:NAS196591 NKO196590:NKO196591 NUK196590:NUK196591 OEG196590:OEG196591 OOC196590:OOC196591 OXY196590:OXY196591 PHU196590:PHU196591 PRQ196590:PRQ196591 QBM196590:QBM196591 QLI196590:QLI196591 QVE196590:QVE196591 RFA196590:RFA196591 ROW196590:ROW196591 RYS196590:RYS196591 SIO196590:SIO196591 SSK196590:SSK196591 TCG196590:TCG196591 TMC196590:TMC196591 TVY196590:TVY196591 UFU196590:UFU196591 UPQ196590:UPQ196591 UZM196590:UZM196591 VJI196590:VJI196591 VTE196590:VTE196591 WDA196590:WDA196591 WMW196590:WMW196591 WWS196590:WWS196591 AM262126:AM262127 KG262126:KG262127 UC262126:UC262127 ADY262126:ADY262127 ANU262126:ANU262127 AXQ262126:AXQ262127 BHM262126:BHM262127 BRI262126:BRI262127 CBE262126:CBE262127 CLA262126:CLA262127 CUW262126:CUW262127 DES262126:DES262127 DOO262126:DOO262127 DYK262126:DYK262127 EIG262126:EIG262127 ESC262126:ESC262127 FBY262126:FBY262127 FLU262126:FLU262127 FVQ262126:FVQ262127 GFM262126:GFM262127 GPI262126:GPI262127 GZE262126:GZE262127 HJA262126:HJA262127 HSW262126:HSW262127 ICS262126:ICS262127 IMO262126:IMO262127 IWK262126:IWK262127 JGG262126:JGG262127 JQC262126:JQC262127 JZY262126:JZY262127 KJU262126:KJU262127 KTQ262126:KTQ262127 LDM262126:LDM262127 LNI262126:LNI262127 LXE262126:LXE262127 MHA262126:MHA262127 MQW262126:MQW262127 NAS262126:NAS262127 NKO262126:NKO262127 NUK262126:NUK262127 OEG262126:OEG262127 OOC262126:OOC262127 OXY262126:OXY262127 PHU262126:PHU262127 PRQ262126:PRQ262127 QBM262126:QBM262127 QLI262126:QLI262127 QVE262126:QVE262127 RFA262126:RFA262127 ROW262126:ROW262127 RYS262126:RYS262127 SIO262126:SIO262127 SSK262126:SSK262127 TCG262126:TCG262127 TMC262126:TMC262127 TVY262126:TVY262127 UFU262126:UFU262127 UPQ262126:UPQ262127 UZM262126:UZM262127 VJI262126:VJI262127 VTE262126:VTE262127 WDA262126:WDA262127 WMW262126:WMW262127 WWS262126:WWS262127 AM327662:AM327663 KG327662:KG327663 UC327662:UC327663 ADY327662:ADY327663 ANU327662:ANU327663 AXQ327662:AXQ327663 BHM327662:BHM327663 BRI327662:BRI327663 CBE327662:CBE327663 CLA327662:CLA327663 CUW327662:CUW327663 DES327662:DES327663 DOO327662:DOO327663 DYK327662:DYK327663 EIG327662:EIG327663 ESC327662:ESC327663 FBY327662:FBY327663 FLU327662:FLU327663 FVQ327662:FVQ327663 GFM327662:GFM327663 GPI327662:GPI327663 GZE327662:GZE327663 HJA327662:HJA327663 HSW327662:HSW327663 ICS327662:ICS327663 IMO327662:IMO327663 IWK327662:IWK327663 JGG327662:JGG327663 JQC327662:JQC327663 JZY327662:JZY327663 KJU327662:KJU327663 KTQ327662:KTQ327663 LDM327662:LDM327663 LNI327662:LNI327663 LXE327662:LXE327663 MHA327662:MHA327663 MQW327662:MQW327663 NAS327662:NAS327663 NKO327662:NKO327663 NUK327662:NUK327663 OEG327662:OEG327663 OOC327662:OOC327663 OXY327662:OXY327663 PHU327662:PHU327663 PRQ327662:PRQ327663 QBM327662:QBM327663 QLI327662:QLI327663 QVE327662:QVE327663 RFA327662:RFA327663 ROW327662:ROW327663 RYS327662:RYS327663 SIO327662:SIO327663 SSK327662:SSK327663 TCG327662:TCG327663 TMC327662:TMC327663 TVY327662:TVY327663 UFU327662:UFU327663 UPQ327662:UPQ327663 UZM327662:UZM327663 VJI327662:VJI327663 VTE327662:VTE327663 WDA327662:WDA327663 WMW327662:WMW327663 WWS327662:WWS327663 AM393198:AM393199 KG393198:KG393199 UC393198:UC393199 ADY393198:ADY393199 ANU393198:ANU393199 AXQ393198:AXQ393199 BHM393198:BHM393199 BRI393198:BRI393199 CBE393198:CBE393199 CLA393198:CLA393199 CUW393198:CUW393199 DES393198:DES393199 DOO393198:DOO393199 DYK393198:DYK393199 EIG393198:EIG393199 ESC393198:ESC393199 FBY393198:FBY393199 FLU393198:FLU393199 FVQ393198:FVQ393199 GFM393198:GFM393199 GPI393198:GPI393199 GZE393198:GZE393199 HJA393198:HJA393199 HSW393198:HSW393199 ICS393198:ICS393199 IMO393198:IMO393199 IWK393198:IWK393199 JGG393198:JGG393199 JQC393198:JQC393199 JZY393198:JZY393199 KJU393198:KJU393199 KTQ393198:KTQ393199 LDM393198:LDM393199 LNI393198:LNI393199 LXE393198:LXE393199 MHA393198:MHA393199 MQW393198:MQW393199 NAS393198:NAS393199 NKO393198:NKO393199 NUK393198:NUK393199 OEG393198:OEG393199 OOC393198:OOC393199 OXY393198:OXY393199 PHU393198:PHU393199 PRQ393198:PRQ393199 QBM393198:QBM393199 QLI393198:QLI393199 QVE393198:QVE393199 RFA393198:RFA393199 ROW393198:ROW393199 RYS393198:RYS393199 SIO393198:SIO393199 SSK393198:SSK393199 TCG393198:TCG393199 TMC393198:TMC393199 TVY393198:TVY393199 UFU393198:UFU393199 UPQ393198:UPQ393199 UZM393198:UZM393199 VJI393198:VJI393199 VTE393198:VTE393199 WDA393198:WDA393199 WMW393198:WMW393199 WWS393198:WWS393199 AM458734:AM458735 KG458734:KG458735 UC458734:UC458735 ADY458734:ADY458735 ANU458734:ANU458735 AXQ458734:AXQ458735 BHM458734:BHM458735 BRI458734:BRI458735 CBE458734:CBE458735 CLA458734:CLA458735 CUW458734:CUW458735 DES458734:DES458735 DOO458734:DOO458735 DYK458734:DYK458735 EIG458734:EIG458735 ESC458734:ESC458735 FBY458734:FBY458735 FLU458734:FLU458735 FVQ458734:FVQ458735 GFM458734:GFM458735 GPI458734:GPI458735 GZE458734:GZE458735 HJA458734:HJA458735 HSW458734:HSW458735 ICS458734:ICS458735 IMO458734:IMO458735 IWK458734:IWK458735 JGG458734:JGG458735 JQC458734:JQC458735 JZY458734:JZY458735 KJU458734:KJU458735 KTQ458734:KTQ458735 LDM458734:LDM458735 LNI458734:LNI458735 LXE458734:LXE458735 MHA458734:MHA458735 MQW458734:MQW458735 NAS458734:NAS458735 NKO458734:NKO458735 NUK458734:NUK458735 OEG458734:OEG458735 OOC458734:OOC458735 OXY458734:OXY458735 PHU458734:PHU458735 PRQ458734:PRQ458735 QBM458734:QBM458735 QLI458734:QLI458735 QVE458734:QVE458735 RFA458734:RFA458735 ROW458734:ROW458735 RYS458734:RYS458735 SIO458734:SIO458735 SSK458734:SSK458735 TCG458734:TCG458735 TMC458734:TMC458735 TVY458734:TVY458735 UFU458734:UFU458735 UPQ458734:UPQ458735 UZM458734:UZM458735 VJI458734:VJI458735 VTE458734:VTE458735 WDA458734:WDA458735 WMW458734:WMW458735 WWS458734:WWS458735 AM524270:AM524271 KG524270:KG524271 UC524270:UC524271 ADY524270:ADY524271 ANU524270:ANU524271 AXQ524270:AXQ524271 BHM524270:BHM524271 BRI524270:BRI524271 CBE524270:CBE524271 CLA524270:CLA524271 CUW524270:CUW524271 DES524270:DES524271 DOO524270:DOO524271 DYK524270:DYK524271 EIG524270:EIG524271 ESC524270:ESC524271 FBY524270:FBY524271 FLU524270:FLU524271 FVQ524270:FVQ524271 GFM524270:GFM524271 GPI524270:GPI524271 GZE524270:GZE524271 HJA524270:HJA524271 HSW524270:HSW524271 ICS524270:ICS524271 IMO524270:IMO524271 IWK524270:IWK524271 JGG524270:JGG524271 JQC524270:JQC524271 JZY524270:JZY524271 KJU524270:KJU524271 KTQ524270:KTQ524271 LDM524270:LDM524271 LNI524270:LNI524271 LXE524270:LXE524271 MHA524270:MHA524271 MQW524270:MQW524271 NAS524270:NAS524271 NKO524270:NKO524271 NUK524270:NUK524271 OEG524270:OEG524271 OOC524270:OOC524271 OXY524270:OXY524271 PHU524270:PHU524271 PRQ524270:PRQ524271 QBM524270:QBM524271 QLI524270:QLI524271 QVE524270:QVE524271 RFA524270:RFA524271 ROW524270:ROW524271 RYS524270:RYS524271 SIO524270:SIO524271 SSK524270:SSK524271 TCG524270:TCG524271 TMC524270:TMC524271 TVY524270:TVY524271 UFU524270:UFU524271 UPQ524270:UPQ524271 UZM524270:UZM524271 VJI524270:VJI524271 VTE524270:VTE524271 WDA524270:WDA524271 WMW524270:WMW524271 WWS524270:WWS524271 AM589806:AM589807 KG589806:KG589807 UC589806:UC589807 ADY589806:ADY589807 ANU589806:ANU589807 AXQ589806:AXQ589807 BHM589806:BHM589807 BRI589806:BRI589807 CBE589806:CBE589807 CLA589806:CLA589807 CUW589806:CUW589807 DES589806:DES589807 DOO589806:DOO589807 DYK589806:DYK589807 EIG589806:EIG589807 ESC589806:ESC589807 FBY589806:FBY589807 FLU589806:FLU589807 FVQ589806:FVQ589807 GFM589806:GFM589807 GPI589806:GPI589807 GZE589806:GZE589807 HJA589806:HJA589807 HSW589806:HSW589807 ICS589806:ICS589807 IMO589806:IMO589807 IWK589806:IWK589807 JGG589806:JGG589807 JQC589806:JQC589807 JZY589806:JZY589807 KJU589806:KJU589807 KTQ589806:KTQ589807 LDM589806:LDM589807 LNI589806:LNI589807 LXE589806:LXE589807 MHA589806:MHA589807 MQW589806:MQW589807 NAS589806:NAS589807 NKO589806:NKO589807 NUK589806:NUK589807 OEG589806:OEG589807 OOC589806:OOC589807 OXY589806:OXY589807 PHU589806:PHU589807 PRQ589806:PRQ589807 QBM589806:QBM589807 QLI589806:QLI589807 QVE589806:QVE589807 RFA589806:RFA589807 ROW589806:ROW589807 RYS589806:RYS589807 SIO589806:SIO589807 SSK589806:SSK589807 TCG589806:TCG589807 TMC589806:TMC589807 TVY589806:TVY589807 UFU589806:UFU589807 UPQ589806:UPQ589807 UZM589806:UZM589807 VJI589806:VJI589807 VTE589806:VTE589807 WDA589806:WDA589807 WMW589806:WMW589807 WWS589806:WWS589807 AM655342:AM655343 KG655342:KG655343 UC655342:UC655343 ADY655342:ADY655343 ANU655342:ANU655343 AXQ655342:AXQ655343 BHM655342:BHM655343 BRI655342:BRI655343 CBE655342:CBE655343 CLA655342:CLA655343 CUW655342:CUW655343 DES655342:DES655343 DOO655342:DOO655343 DYK655342:DYK655343 EIG655342:EIG655343 ESC655342:ESC655343 FBY655342:FBY655343 FLU655342:FLU655343 FVQ655342:FVQ655343 GFM655342:GFM655343 GPI655342:GPI655343 GZE655342:GZE655343 HJA655342:HJA655343 HSW655342:HSW655343 ICS655342:ICS655343 IMO655342:IMO655343 IWK655342:IWK655343 JGG655342:JGG655343 JQC655342:JQC655343 JZY655342:JZY655343 KJU655342:KJU655343 KTQ655342:KTQ655343 LDM655342:LDM655343 LNI655342:LNI655343 LXE655342:LXE655343 MHA655342:MHA655343 MQW655342:MQW655343 NAS655342:NAS655343 NKO655342:NKO655343 NUK655342:NUK655343 OEG655342:OEG655343 OOC655342:OOC655343 OXY655342:OXY655343 PHU655342:PHU655343 PRQ655342:PRQ655343 QBM655342:QBM655343 QLI655342:QLI655343 QVE655342:QVE655343 RFA655342:RFA655343 ROW655342:ROW655343 RYS655342:RYS655343 SIO655342:SIO655343 SSK655342:SSK655343 TCG655342:TCG655343 TMC655342:TMC655343 TVY655342:TVY655343 UFU655342:UFU655343 UPQ655342:UPQ655343 UZM655342:UZM655343 VJI655342:VJI655343 VTE655342:VTE655343 WDA655342:WDA655343 WMW655342:WMW655343 WWS655342:WWS655343 AM720878:AM720879 KG720878:KG720879 UC720878:UC720879 ADY720878:ADY720879 ANU720878:ANU720879 AXQ720878:AXQ720879 BHM720878:BHM720879 BRI720878:BRI720879 CBE720878:CBE720879 CLA720878:CLA720879 CUW720878:CUW720879 DES720878:DES720879 DOO720878:DOO720879 DYK720878:DYK720879 EIG720878:EIG720879 ESC720878:ESC720879 FBY720878:FBY720879 FLU720878:FLU720879 FVQ720878:FVQ720879 GFM720878:GFM720879 GPI720878:GPI720879 GZE720878:GZE720879 HJA720878:HJA720879 HSW720878:HSW720879 ICS720878:ICS720879 IMO720878:IMO720879 IWK720878:IWK720879 JGG720878:JGG720879 JQC720878:JQC720879 JZY720878:JZY720879 KJU720878:KJU720879 KTQ720878:KTQ720879 LDM720878:LDM720879 LNI720878:LNI720879 LXE720878:LXE720879 MHA720878:MHA720879 MQW720878:MQW720879 NAS720878:NAS720879 NKO720878:NKO720879 NUK720878:NUK720879 OEG720878:OEG720879 OOC720878:OOC720879 OXY720878:OXY720879 PHU720878:PHU720879 PRQ720878:PRQ720879 QBM720878:QBM720879 QLI720878:QLI720879 QVE720878:QVE720879 RFA720878:RFA720879 ROW720878:ROW720879 RYS720878:RYS720879 SIO720878:SIO720879 SSK720878:SSK720879 TCG720878:TCG720879 TMC720878:TMC720879 TVY720878:TVY720879 UFU720878:UFU720879 UPQ720878:UPQ720879 UZM720878:UZM720879 VJI720878:VJI720879 VTE720878:VTE720879 WDA720878:WDA720879 WMW720878:WMW720879 WWS720878:WWS720879 AM786414:AM786415 KG786414:KG786415 UC786414:UC786415 ADY786414:ADY786415 ANU786414:ANU786415 AXQ786414:AXQ786415 BHM786414:BHM786415 BRI786414:BRI786415 CBE786414:CBE786415 CLA786414:CLA786415 CUW786414:CUW786415 DES786414:DES786415 DOO786414:DOO786415 DYK786414:DYK786415 EIG786414:EIG786415 ESC786414:ESC786415 FBY786414:FBY786415 FLU786414:FLU786415 FVQ786414:FVQ786415 GFM786414:GFM786415 GPI786414:GPI786415 GZE786414:GZE786415 HJA786414:HJA786415 HSW786414:HSW786415 ICS786414:ICS786415 IMO786414:IMO786415 IWK786414:IWK786415 JGG786414:JGG786415 JQC786414:JQC786415 JZY786414:JZY786415 KJU786414:KJU786415 KTQ786414:KTQ786415 LDM786414:LDM786415 LNI786414:LNI786415 LXE786414:LXE786415 MHA786414:MHA786415 MQW786414:MQW786415 NAS786414:NAS786415 NKO786414:NKO786415 NUK786414:NUK786415 OEG786414:OEG786415 OOC786414:OOC786415 OXY786414:OXY786415 PHU786414:PHU786415 PRQ786414:PRQ786415 QBM786414:QBM786415 QLI786414:QLI786415 QVE786414:QVE786415 RFA786414:RFA786415 ROW786414:ROW786415 RYS786414:RYS786415 SIO786414:SIO786415 SSK786414:SSK786415 TCG786414:TCG786415 TMC786414:TMC786415 TVY786414:TVY786415 UFU786414:UFU786415 UPQ786414:UPQ786415 UZM786414:UZM786415 VJI786414:VJI786415 VTE786414:VTE786415 WDA786414:WDA786415 WMW786414:WMW786415 WWS786414:WWS786415 AM851950:AM851951 KG851950:KG851951 UC851950:UC851951 ADY851950:ADY851951 ANU851950:ANU851951 AXQ851950:AXQ851951 BHM851950:BHM851951 BRI851950:BRI851951 CBE851950:CBE851951 CLA851950:CLA851951 CUW851950:CUW851951 DES851950:DES851951 DOO851950:DOO851951 DYK851950:DYK851951 EIG851950:EIG851951 ESC851950:ESC851951 FBY851950:FBY851951 FLU851950:FLU851951 FVQ851950:FVQ851951 GFM851950:GFM851951 GPI851950:GPI851951 GZE851950:GZE851951 HJA851950:HJA851951 HSW851950:HSW851951 ICS851950:ICS851951 IMO851950:IMO851951 IWK851950:IWK851951 JGG851950:JGG851951 JQC851950:JQC851951 JZY851950:JZY851951 KJU851950:KJU851951 KTQ851950:KTQ851951 LDM851950:LDM851951 LNI851950:LNI851951 LXE851950:LXE851951 MHA851950:MHA851951 MQW851950:MQW851951 NAS851950:NAS851951 NKO851950:NKO851951 NUK851950:NUK851951 OEG851950:OEG851951 OOC851950:OOC851951 OXY851950:OXY851951 PHU851950:PHU851951 PRQ851950:PRQ851951 QBM851950:QBM851951 QLI851950:QLI851951 QVE851950:QVE851951 RFA851950:RFA851951 ROW851950:ROW851951 RYS851950:RYS851951 SIO851950:SIO851951 SSK851950:SSK851951 TCG851950:TCG851951 TMC851950:TMC851951 TVY851950:TVY851951 UFU851950:UFU851951 UPQ851950:UPQ851951 UZM851950:UZM851951 VJI851950:VJI851951 VTE851950:VTE851951 WDA851950:WDA851951 WMW851950:WMW851951 WWS851950:WWS851951 AM917486:AM917487 KG917486:KG917487 UC917486:UC917487 ADY917486:ADY917487 ANU917486:ANU917487 AXQ917486:AXQ917487 BHM917486:BHM917487 BRI917486:BRI917487 CBE917486:CBE917487 CLA917486:CLA917487 CUW917486:CUW917487 DES917486:DES917487 DOO917486:DOO917487 DYK917486:DYK917487 EIG917486:EIG917487 ESC917486:ESC917487 FBY917486:FBY917487 FLU917486:FLU917487 FVQ917486:FVQ917487 GFM917486:GFM917487 GPI917486:GPI917487 GZE917486:GZE917487 HJA917486:HJA917487 HSW917486:HSW917487 ICS917486:ICS917487 IMO917486:IMO917487 IWK917486:IWK917487 JGG917486:JGG917487 JQC917486:JQC917487 JZY917486:JZY917487 KJU917486:KJU917487 KTQ917486:KTQ917487 LDM917486:LDM917487 LNI917486:LNI917487 LXE917486:LXE917487 MHA917486:MHA917487 MQW917486:MQW917487 NAS917486:NAS917487 NKO917486:NKO917487 NUK917486:NUK917487 OEG917486:OEG917487 OOC917486:OOC917487 OXY917486:OXY917487 PHU917486:PHU917487 PRQ917486:PRQ917487 QBM917486:QBM917487 QLI917486:QLI917487 QVE917486:QVE917487 RFA917486:RFA917487 ROW917486:ROW917487 RYS917486:RYS917487 SIO917486:SIO917487 SSK917486:SSK917487 TCG917486:TCG917487 TMC917486:TMC917487 TVY917486:TVY917487 UFU917486:UFU917487 UPQ917486:UPQ917487 UZM917486:UZM917487 VJI917486:VJI917487 VTE917486:VTE917487 WDA917486:WDA917487 WMW917486:WMW917487 WWS917486:WWS917487 AM983022:AM983023 KG983022:KG983023 UC983022:UC983023 ADY983022:ADY983023 ANU983022:ANU983023 AXQ983022:AXQ983023 BHM983022:BHM983023 BRI983022:BRI983023 CBE983022:CBE983023 CLA983022:CLA983023 CUW983022:CUW983023 DES983022:DES983023 DOO983022:DOO983023 DYK983022:DYK983023 EIG983022:EIG983023 ESC983022:ESC983023 FBY983022:FBY983023 FLU983022:FLU983023 FVQ983022:FVQ983023 GFM983022:GFM983023 GPI983022:GPI983023 GZE983022:GZE983023 HJA983022:HJA983023 HSW983022:HSW983023 ICS983022:ICS983023 IMO983022:IMO983023 IWK983022:IWK983023 JGG983022:JGG983023 JQC983022:JQC983023 JZY983022:JZY983023 KJU983022:KJU983023 KTQ983022:KTQ983023 LDM983022:LDM983023 LNI983022:LNI983023 LXE983022:LXE983023 MHA983022:MHA983023 MQW983022:MQW983023 NAS983022:NAS983023 NKO983022:NKO983023 NUK983022:NUK983023 OEG983022:OEG983023 OOC983022:OOC983023 OXY983022:OXY983023 PHU983022:PHU983023 PRQ983022:PRQ983023 QBM983022:QBM983023 QLI983022:QLI983023 QVE983022:QVE983023 RFA983022:RFA983023 ROW983022:ROW983023 RYS983022:RYS983023 SIO983022:SIO983023 SSK983022:SSK983023 TCG983022:TCG983023 TMC983022:TMC983023 TVY983022:TVY983023 UFU983022:UFU983023 UPQ983022:UPQ983023 UZM983022:UZM983023 VJI983022:VJI983023 VTE983022:VTE983023 WDA983022:WDA983023 WMW983022:WMW983023 WWS983022:WWS983023 KB16:KF16 TX16:UB16 ADT16:ADX16 ANP16:ANT16 AXL16:AXP16 BHH16:BHL16 BRD16:BRH16 CAZ16:CBD16 CKV16:CKZ16 CUR16:CUV16 DEN16:DER16 DOJ16:DON16 DYF16:DYJ16 EIB16:EIF16 ERX16:ESB16 FBT16:FBX16 FLP16:FLT16 FVL16:FVP16 GFH16:GFL16 GPD16:GPH16 GYZ16:GZD16 HIV16:HIZ16 HSR16:HSV16 ICN16:ICR16 IMJ16:IMN16 IWF16:IWJ16 JGB16:JGF16 JPX16:JQB16 JZT16:JZX16 KJP16:KJT16 KTL16:KTP16 LDH16:LDL16 LND16:LNH16 LWZ16:LXD16 MGV16:MGZ16 MQR16:MQV16 NAN16:NAR16 NKJ16:NKN16 NUF16:NUJ16 OEB16:OEF16 ONX16:OOB16 OXT16:OXX16 PHP16:PHT16 PRL16:PRP16 QBH16:QBL16 QLD16:QLH16 QUZ16:QVD16 REV16:REZ16 ROR16:ROV16 RYN16:RYR16 SIJ16:SIN16 SSF16:SSJ16 TCB16:TCF16 TLX16:TMB16 TVT16:TVX16 UFP16:UFT16 UPL16:UPP16 UZH16:UZL16 VJD16:VJH16 VSZ16:VTD16 WCV16:WCZ16 WMR16:WMV16 WWN16:WWR16 KB65552:KF65552 TX65552:UB65552 ADT65552:ADX65552 ANP65552:ANT65552 AXL65552:AXP65552 BHH65552:BHL65552 BRD65552:BRH65552 CAZ65552:CBD65552 CKV65552:CKZ65552 CUR65552:CUV65552 DEN65552:DER65552 DOJ65552:DON65552 DYF65552:DYJ65552 EIB65552:EIF65552 ERX65552:ESB65552 FBT65552:FBX65552 FLP65552:FLT65552 FVL65552:FVP65552 GFH65552:GFL65552 GPD65552:GPH65552 GYZ65552:GZD65552 HIV65552:HIZ65552 HSR65552:HSV65552 ICN65552:ICR65552 IMJ65552:IMN65552 IWF65552:IWJ65552 JGB65552:JGF65552 JPX65552:JQB65552 JZT65552:JZX65552 KJP65552:KJT65552 KTL65552:KTP65552 LDH65552:LDL65552 LND65552:LNH65552 LWZ65552:LXD65552 MGV65552:MGZ65552 MQR65552:MQV65552 NAN65552:NAR65552 NKJ65552:NKN65552 NUF65552:NUJ65552 OEB65552:OEF65552 ONX65552:OOB65552 OXT65552:OXX65552 PHP65552:PHT65552 PRL65552:PRP65552 QBH65552:QBL65552 QLD65552:QLH65552 QUZ65552:QVD65552 REV65552:REZ65552 ROR65552:ROV65552 RYN65552:RYR65552 SIJ65552:SIN65552 SSF65552:SSJ65552 TCB65552:TCF65552 TLX65552:TMB65552 TVT65552:TVX65552 UFP65552:UFT65552 UPL65552:UPP65552 UZH65552:UZL65552 VJD65552:VJH65552 VSZ65552:VTD65552 WCV65552:WCZ65552 WMR65552:WMV65552 WWN65552:WWR65552 KB131088:KF131088 TX131088:UB131088 ADT131088:ADX131088 ANP131088:ANT131088 AXL131088:AXP131088 BHH131088:BHL131088 BRD131088:BRH131088 CAZ131088:CBD131088 CKV131088:CKZ131088 CUR131088:CUV131088 DEN131088:DER131088 DOJ131088:DON131088 DYF131088:DYJ131088 EIB131088:EIF131088 ERX131088:ESB131088 FBT131088:FBX131088 FLP131088:FLT131088 FVL131088:FVP131088 GFH131088:GFL131088 GPD131088:GPH131088 GYZ131088:GZD131088 HIV131088:HIZ131088 HSR131088:HSV131088 ICN131088:ICR131088 IMJ131088:IMN131088 IWF131088:IWJ131088 JGB131088:JGF131088 JPX131088:JQB131088 JZT131088:JZX131088 KJP131088:KJT131088 KTL131088:KTP131088 LDH131088:LDL131088 LND131088:LNH131088 LWZ131088:LXD131088 MGV131088:MGZ131088 MQR131088:MQV131088 NAN131088:NAR131088 NKJ131088:NKN131088 NUF131088:NUJ131088 OEB131088:OEF131088 ONX131088:OOB131088 OXT131088:OXX131088 PHP131088:PHT131088 PRL131088:PRP131088 QBH131088:QBL131088 QLD131088:QLH131088 QUZ131088:QVD131088 REV131088:REZ131088 ROR131088:ROV131088 RYN131088:RYR131088 SIJ131088:SIN131088 SSF131088:SSJ131088 TCB131088:TCF131088 TLX131088:TMB131088 TVT131088:TVX131088 UFP131088:UFT131088 UPL131088:UPP131088 UZH131088:UZL131088 VJD131088:VJH131088 VSZ131088:VTD131088 WCV131088:WCZ131088 WMR131088:WMV131088 WWN131088:WWR131088 KB196624:KF196624 TX196624:UB196624 ADT196624:ADX196624 ANP196624:ANT196624 AXL196624:AXP196624 BHH196624:BHL196624 BRD196624:BRH196624 CAZ196624:CBD196624 CKV196624:CKZ196624 CUR196624:CUV196624 DEN196624:DER196624 DOJ196624:DON196624 DYF196624:DYJ196624 EIB196624:EIF196624 ERX196624:ESB196624 FBT196624:FBX196624 FLP196624:FLT196624 FVL196624:FVP196624 GFH196624:GFL196624 GPD196624:GPH196624 GYZ196624:GZD196624 HIV196624:HIZ196624 HSR196624:HSV196624 ICN196624:ICR196624 IMJ196624:IMN196624 IWF196624:IWJ196624 JGB196624:JGF196624 JPX196624:JQB196624 JZT196624:JZX196624 KJP196624:KJT196624 KTL196624:KTP196624 LDH196624:LDL196624 LND196624:LNH196624 LWZ196624:LXD196624 MGV196624:MGZ196624 MQR196624:MQV196624 NAN196624:NAR196624 NKJ196624:NKN196624 NUF196624:NUJ196624 OEB196624:OEF196624 ONX196624:OOB196624 OXT196624:OXX196624 PHP196624:PHT196624 PRL196624:PRP196624 QBH196624:QBL196624 QLD196624:QLH196624 QUZ196624:QVD196624 REV196624:REZ196624 ROR196624:ROV196624 RYN196624:RYR196624 SIJ196624:SIN196624 SSF196624:SSJ196624 TCB196624:TCF196624 TLX196624:TMB196624 TVT196624:TVX196624 UFP196624:UFT196624 UPL196624:UPP196624 UZH196624:UZL196624 VJD196624:VJH196624 VSZ196624:VTD196624 WCV196624:WCZ196624 WMR196624:WMV196624 WWN196624:WWR196624 KB262160:KF262160 TX262160:UB262160 ADT262160:ADX262160 ANP262160:ANT262160 AXL262160:AXP262160 BHH262160:BHL262160 BRD262160:BRH262160 CAZ262160:CBD262160 CKV262160:CKZ262160 CUR262160:CUV262160 DEN262160:DER262160 DOJ262160:DON262160 DYF262160:DYJ262160 EIB262160:EIF262160 ERX262160:ESB262160 FBT262160:FBX262160 FLP262160:FLT262160 FVL262160:FVP262160 GFH262160:GFL262160 GPD262160:GPH262160 GYZ262160:GZD262160 HIV262160:HIZ262160 HSR262160:HSV262160 ICN262160:ICR262160 IMJ262160:IMN262160 IWF262160:IWJ262160 JGB262160:JGF262160 JPX262160:JQB262160 JZT262160:JZX262160 KJP262160:KJT262160 KTL262160:KTP262160 LDH262160:LDL262160 LND262160:LNH262160 LWZ262160:LXD262160 MGV262160:MGZ262160 MQR262160:MQV262160 NAN262160:NAR262160 NKJ262160:NKN262160 NUF262160:NUJ262160 OEB262160:OEF262160 ONX262160:OOB262160 OXT262160:OXX262160 PHP262160:PHT262160 PRL262160:PRP262160 QBH262160:QBL262160 QLD262160:QLH262160 QUZ262160:QVD262160 REV262160:REZ262160 ROR262160:ROV262160 RYN262160:RYR262160 SIJ262160:SIN262160 SSF262160:SSJ262160 TCB262160:TCF262160 TLX262160:TMB262160 TVT262160:TVX262160 UFP262160:UFT262160 UPL262160:UPP262160 UZH262160:UZL262160 VJD262160:VJH262160 VSZ262160:VTD262160 WCV262160:WCZ262160 WMR262160:WMV262160 WWN262160:WWR262160 KB327696:KF327696 TX327696:UB327696 ADT327696:ADX327696 ANP327696:ANT327696 AXL327696:AXP327696 BHH327696:BHL327696 BRD327696:BRH327696 CAZ327696:CBD327696 CKV327696:CKZ327696 CUR327696:CUV327696 DEN327696:DER327696 DOJ327696:DON327696 DYF327696:DYJ327696 EIB327696:EIF327696 ERX327696:ESB327696 FBT327696:FBX327696 FLP327696:FLT327696 FVL327696:FVP327696 GFH327696:GFL327696 GPD327696:GPH327696 GYZ327696:GZD327696 HIV327696:HIZ327696 HSR327696:HSV327696 ICN327696:ICR327696 IMJ327696:IMN327696 IWF327696:IWJ327696 JGB327696:JGF327696 JPX327696:JQB327696 JZT327696:JZX327696 KJP327696:KJT327696 KTL327696:KTP327696 LDH327696:LDL327696 LND327696:LNH327696 LWZ327696:LXD327696 MGV327696:MGZ327696 MQR327696:MQV327696 NAN327696:NAR327696 NKJ327696:NKN327696 NUF327696:NUJ327696 OEB327696:OEF327696 ONX327696:OOB327696 OXT327696:OXX327696 PHP327696:PHT327696 PRL327696:PRP327696 QBH327696:QBL327696 QLD327696:QLH327696 QUZ327696:QVD327696 REV327696:REZ327696 ROR327696:ROV327696 RYN327696:RYR327696 SIJ327696:SIN327696 SSF327696:SSJ327696 TCB327696:TCF327696 TLX327696:TMB327696 TVT327696:TVX327696 UFP327696:UFT327696 UPL327696:UPP327696 UZH327696:UZL327696 VJD327696:VJH327696 VSZ327696:VTD327696 WCV327696:WCZ327696 WMR327696:WMV327696 WWN327696:WWR327696 KB393232:KF393232 TX393232:UB393232 ADT393232:ADX393232 ANP393232:ANT393232 AXL393232:AXP393232 BHH393232:BHL393232 BRD393232:BRH393232 CAZ393232:CBD393232 CKV393232:CKZ393232 CUR393232:CUV393232 DEN393232:DER393232 DOJ393232:DON393232 DYF393232:DYJ393232 EIB393232:EIF393232 ERX393232:ESB393232 FBT393232:FBX393232 FLP393232:FLT393232 FVL393232:FVP393232 GFH393232:GFL393232 GPD393232:GPH393232 GYZ393232:GZD393232 HIV393232:HIZ393232 HSR393232:HSV393232 ICN393232:ICR393232 IMJ393232:IMN393232 IWF393232:IWJ393232 JGB393232:JGF393232 JPX393232:JQB393232 JZT393232:JZX393232 KJP393232:KJT393232 KTL393232:KTP393232 LDH393232:LDL393232 LND393232:LNH393232 LWZ393232:LXD393232 MGV393232:MGZ393232 MQR393232:MQV393232 NAN393232:NAR393232 NKJ393232:NKN393232 NUF393232:NUJ393232 OEB393232:OEF393232 ONX393232:OOB393232 OXT393232:OXX393232 PHP393232:PHT393232 PRL393232:PRP393232 QBH393232:QBL393232 QLD393232:QLH393232 QUZ393232:QVD393232 REV393232:REZ393232 ROR393232:ROV393232 RYN393232:RYR393232 SIJ393232:SIN393232 SSF393232:SSJ393232 TCB393232:TCF393232 TLX393232:TMB393232 TVT393232:TVX393232 UFP393232:UFT393232 UPL393232:UPP393232 UZH393232:UZL393232 VJD393232:VJH393232 VSZ393232:VTD393232 WCV393232:WCZ393232 WMR393232:WMV393232 WWN393232:WWR393232 KB458768:KF458768 TX458768:UB458768 ADT458768:ADX458768 ANP458768:ANT458768 AXL458768:AXP458768 BHH458768:BHL458768 BRD458768:BRH458768 CAZ458768:CBD458768 CKV458768:CKZ458768 CUR458768:CUV458768 DEN458768:DER458768 DOJ458768:DON458768 DYF458768:DYJ458768 EIB458768:EIF458768 ERX458768:ESB458768 FBT458768:FBX458768 FLP458768:FLT458768 FVL458768:FVP458768 GFH458768:GFL458768 GPD458768:GPH458768 GYZ458768:GZD458768 HIV458768:HIZ458768 HSR458768:HSV458768 ICN458768:ICR458768 IMJ458768:IMN458768 IWF458768:IWJ458768 JGB458768:JGF458768 JPX458768:JQB458768 JZT458768:JZX458768 KJP458768:KJT458768 KTL458768:KTP458768 LDH458768:LDL458768 LND458768:LNH458768 LWZ458768:LXD458768 MGV458768:MGZ458768 MQR458768:MQV458768 NAN458768:NAR458768 NKJ458768:NKN458768 NUF458768:NUJ458768 OEB458768:OEF458768 ONX458768:OOB458768 OXT458768:OXX458768 PHP458768:PHT458768 PRL458768:PRP458768 QBH458768:QBL458768 QLD458768:QLH458768 QUZ458768:QVD458768 REV458768:REZ458768 ROR458768:ROV458768 RYN458768:RYR458768 SIJ458768:SIN458768 SSF458768:SSJ458768 TCB458768:TCF458768 TLX458768:TMB458768 TVT458768:TVX458768 UFP458768:UFT458768 UPL458768:UPP458768 UZH458768:UZL458768 VJD458768:VJH458768 VSZ458768:VTD458768 WCV458768:WCZ458768 WMR458768:WMV458768 WWN458768:WWR458768 KB524304:KF524304 TX524304:UB524304 ADT524304:ADX524304 ANP524304:ANT524304 AXL524304:AXP524304 BHH524304:BHL524304 BRD524304:BRH524304 CAZ524304:CBD524304 CKV524304:CKZ524304 CUR524304:CUV524304 DEN524304:DER524304 DOJ524304:DON524304 DYF524304:DYJ524304 EIB524304:EIF524304 ERX524304:ESB524304 FBT524304:FBX524304 FLP524304:FLT524304 FVL524304:FVP524304 GFH524304:GFL524304 GPD524304:GPH524304 GYZ524304:GZD524304 HIV524304:HIZ524304 HSR524304:HSV524304 ICN524304:ICR524304 IMJ524304:IMN524304 IWF524304:IWJ524304 JGB524304:JGF524304 JPX524304:JQB524304 JZT524304:JZX524304 KJP524304:KJT524304 KTL524304:KTP524304 LDH524304:LDL524304 LND524304:LNH524304 LWZ524304:LXD524304 MGV524304:MGZ524304 MQR524304:MQV524304 NAN524304:NAR524304 NKJ524304:NKN524304 NUF524304:NUJ524304 OEB524304:OEF524304 ONX524304:OOB524304 OXT524304:OXX524304 PHP524304:PHT524304 PRL524304:PRP524304 QBH524304:QBL524304 QLD524304:QLH524304 QUZ524304:QVD524304 REV524304:REZ524304 ROR524304:ROV524304 RYN524304:RYR524304 SIJ524304:SIN524304 SSF524304:SSJ524304 TCB524304:TCF524304 TLX524304:TMB524304 TVT524304:TVX524304 UFP524304:UFT524304 UPL524304:UPP524304 UZH524304:UZL524304 VJD524304:VJH524304 VSZ524304:VTD524304 WCV524304:WCZ524304 WMR524304:WMV524304 WWN524304:WWR524304 KB589840:KF589840 TX589840:UB589840 ADT589840:ADX589840 ANP589840:ANT589840 AXL589840:AXP589840 BHH589840:BHL589840 BRD589840:BRH589840 CAZ589840:CBD589840 CKV589840:CKZ589840 CUR589840:CUV589840 DEN589840:DER589840 DOJ589840:DON589840 DYF589840:DYJ589840 EIB589840:EIF589840 ERX589840:ESB589840 FBT589840:FBX589840 FLP589840:FLT589840 FVL589840:FVP589840 GFH589840:GFL589840 GPD589840:GPH589840 GYZ589840:GZD589840 HIV589840:HIZ589840 HSR589840:HSV589840 ICN589840:ICR589840 IMJ589840:IMN589840 IWF589840:IWJ589840 JGB589840:JGF589840 JPX589840:JQB589840 JZT589840:JZX589840 KJP589840:KJT589840 KTL589840:KTP589840 LDH589840:LDL589840 LND589840:LNH589840 LWZ589840:LXD589840 MGV589840:MGZ589840 MQR589840:MQV589840 NAN589840:NAR589840 NKJ589840:NKN589840 NUF589840:NUJ589840 OEB589840:OEF589840 ONX589840:OOB589840 OXT589840:OXX589840 PHP589840:PHT589840 PRL589840:PRP589840 QBH589840:QBL589840 QLD589840:QLH589840 QUZ589840:QVD589840 REV589840:REZ589840 ROR589840:ROV589840 RYN589840:RYR589840 SIJ589840:SIN589840 SSF589840:SSJ589840 TCB589840:TCF589840 TLX589840:TMB589840 TVT589840:TVX589840 UFP589840:UFT589840 UPL589840:UPP589840 UZH589840:UZL589840 VJD589840:VJH589840 VSZ589840:VTD589840 WCV589840:WCZ589840 WMR589840:WMV589840 WWN589840:WWR589840 KB655376:KF655376 TX655376:UB655376 ADT655376:ADX655376 ANP655376:ANT655376 AXL655376:AXP655376 BHH655376:BHL655376 BRD655376:BRH655376 CAZ655376:CBD655376 CKV655376:CKZ655376 CUR655376:CUV655376 DEN655376:DER655376 DOJ655376:DON655376 DYF655376:DYJ655376 EIB655376:EIF655376 ERX655376:ESB655376 FBT655376:FBX655376 FLP655376:FLT655376 FVL655376:FVP655376 GFH655376:GFL655376 GPD655376:GPH655376 GYZ655376:GZD655376 HIV655376:HIZ655376 HSR655376:HSV655376 ICN655376:ICR655376 IMJ655376:IMN655376 IWF655376:IWJ655376 JGB655376:JGF655376 JPX655376:JQB655376 JZT655376:JZX655376 KJP655376:KJT655376 KTL655376:KTP655376 LDH655376:LDL655376 LND655376:LNH655376 LWZ655376:LXD655376 MGV655376:MGZ655376 MQR655376:MQV655376 NAN655376:NAR655376 NKJ655376:NKN655376 NUF655376:NUJ655376 OEB655376:OEF655376 ONX655376:OOB655376 OXT655376:OXX655376 PHP655376:PHT655376 PRL655376:PRP655376 QBH655376:QBL655376 QLD655376:QLH655376 QUZ655376:QVD655376 REV655376:REZ655376 ROR655376:ROV655376 RYN655376:RYR655376 SIJ655376:SIN655376 SSF655376:SSJ655376 TCB655376:TCF655376 TLX655376:TMB655376 TVT655376:TVX655376 UFP655376:UFT655376 UPL655376:UPP655376 UZH655376:UZL655376 VJD655376:VJH655376 VSZ655376:VTD655376 WCV655376:WCZ655376 WMR655376:WMV655376 WWN655376:WWR655376 KB720912:KF720912 TX720912:UB720912 ADT720912:ADX720912 ANP720912:ANT720912 AXL720912:AXP720912 BHH720912:BHL720912 BRD720912:BRH720912 CAZ720912:CBD720912 CKV720912:CKZ720912 CUR720912:CUV720912 DEN720912:DER720912 DOJ720912:DON720912 DYF720912:DYJ720912 EIB720912:EIF720912 ERX720912:ESB720912 FBT720912:FBX720912 FLP720912:FLT720912 FVL720912:FVP720912 GFH720912:GFL720912 GPD720912:GPH720912 GYZ720912:GZD720912 HIV720912:HIZ720912 HSR720912:HSV720912 ICN720912:ICR720912 IMJ720912:IMN720912 IWF720912:IWJ720912 JGB720912:JGF720912 JPX720912:JQB720912 JZT720912:JZX720912 KJP720912:KJT720912 KTL720912:KTP720912 LDH720912:LDL720912 LND720912:LNH720912 LWZ720912:LXD720912 MGV720912:MGZ720912 MQR720912:MQV720912 NAN720912:NAR720912 NKJ720912:NKN720912 NUF720912:NUJ720912 OEB720912:OEF720912 ONX720912:OOB720912 OXT720912:OXX720912 PHP720912:PHT720912 PRL720912:PRP720912 QBH720912:QBL720912 QLD720912:QLH720912 QUZ720912:QVD720912 REV720912:REZ720912 ROR720912:ROV720912 RYN720912:RYR720912 SIJ720912:SIN720912 SSF720912:SSJ720912 TCB720912:TCF720912 TLX720912:TMB720912 TVT720912:TVX720912 UFP720912:UFT720912 UPL720912:UPP720912 UZH720912:UZL720912 VJD720912:VJH720912 VSZ720912:VTD720912 WCV720912:WCZ720912 WMR720912:WMV720912 WWN720912:WWR720912 KB786448:KF786448 TX786448:UB786448 ADT786448:ADX786448 ANP786448:ANT786448 AXL786448:AXP786448 BHH786448:BHL786448 BRD786448:BRH786448 CAZ786448:CBD786448 CKV786448:CKZ786448 CUR786448:CUV786448 DEN786448:DER786448 DOJ786448:DON786448 DYF786448:DYJ786448 EIB786448:EIF786448 ERX786448:ESB786448 FBT786448:FBX786448 FLP786448:FLT786448 FVL786448:FVP786448 GFH786448:GFL786448 GPD786448:GPH786448 GYZ786448:GZD786448 HIV786448:HIZ786448 HSR786448:HSV786448 ICN786448:ICR786448 IMJ786448:IMN786448 IWF786448:IWJ786448 JGB786448:JGF786448 JPX786448:JQB786448 JZT786448:JZX786448 KJP786448:KJT786448 KTL786448:KTP786448 LDH786448:LDL786448 LND786448:LNH786448 LWZ786448:LXD786448 MGV786448:MGZ786448 MQR786448:MQV786448 NAN786448:NAR786448 NKJ786448:NKN786448 NUF786448:NUJ786448 OEB786448:OEF786448 ONX786448:OOB786448 OXT786448:OXX786448 PHP786448:PHT786448 PRL786448:PRP786448 QBH786448:QBL786448 QLD786448:QLH786448 QUZ786448:QVD786448 REV786448:REZ786448 ROR786448:ROV786448 RYN786448:RYR786448 SIJ786448:SIN786448 SSF786448:SSJ786448 TCB786448:TCF786448 TLX786448:TMB786448 TVT786448:TVX786448 UFP786448:UFT786448 UPL786448:UPP786448 UZH786448:UZL786448 VJD786448:VJH786448 VSZ786448:VTD786448 WCV786448:WCZ786448 WMR786448:WMV786448 WWN786448:WWR786448 KB851984:KF851984 TX851984:UB851984 ADT851984:ADX851984 ANP851984:ANT851984 AXL851984:AXP851984 BHH851984:BHL851984 BRD851984:BRH851984 CAZ851984:CBD851984 CKV851984:CKZ851984 CUR851984:CUV851984 DEN851984:DER851984 DOJ851984:DON851984 DYF851984:DYJ851984 EIB851984:EIF851984 ERX851984:ESB851984 FBT851984:FBX851984 FLP851984:FLT851984 FVL851984:FVP851984 GFH851984:GFL851984 GPD851984:GPH851984 GYZ851984:GZD851984 HIV851984:HIZ851984 HSR851984:HSV851984 ICN851984:ICR851984 IMJ851984:IMN851984 IWF851984:IWJ851984 JGB851984:JGF851984 JPX851984:JQB851984 JZT851984:JZX851984 KJP851984:KJT851984 KTL851984:KTP851984 LDH851984:LDL851984 LND851984:LNH851984 LWZ851984:LXD851984 MGV851984:MGZ851984 MQR851984:MQV851984 NAN851984:NAR851984 NKJ851984:NKN851984 NUF851984:NUJ851984 OEB851984:OEF851984 ONX851984:OOB851984 OXT851984:OXX851984 PHP851984:PHT851984 PRL851984:PRP851984 QBH851984:QBL851984 QLD851984:QLH851984 QUZ851984:QVD851984 REV851984:REZ851984 ROR851984:ROV851984 RYN851984:RYR851984 SIJ851984:SIN851984 SSF851984:SSJ851984 TCB851984:TCF851984 TLX851984:TMB851984 TVT851984:TVX851984 UFP851984:UFT851984 UPL851984:UPP851984 UZH851984:UZL851984 VJD851984:VJH851984 VSZ851984:VTD851984 WCV851984:WCZ851984 WMR851984:WMV851984 WWN851984:WWR851984 KB917520:KF917520 TX917520:UB917520 ADT917520:ADX917520 ANP917520:ANT917520 AXL917520:AXP917520 BHH917520:BHL917520 BRD917520:BRH917520 CAZ917520:CBD917520 CKV917520:CKZ917520 CUR917520:CUV917520 DEN917520:DER917520 DOJ917520:DON917520 DYF917520:DYJ917520 EIB917520:EIF917520 ERX917520:ESB917520 FBT917520:FBX917520 FLP917520:FLT917520 FVL917520:FVP917520 GFH917520:GFL917520 GPD917520:GPH917520 GYZ917520:GZD917520 HIV917520:HIZ917520 HSR917520:HSV917520 ICN917520:ICR917520 IMJ917520:IMN917520 IWF917520:IWJ917520 JGB917520:JGF917520 JPX917520:JQB917520 JZT917520:JZX917520 KJP917520:KJT917520 KTL917520:KTP917520 LDH917520:LDL917520 LND917520:LNH917520 LWZ917520:LXD917520 MGV917520:MGZ917520 MQR917520:MQV917520 NAN917520:NAR917520 NKJ917520:NKN917520 NUF917520:NUJ917520 OEB917520:OEF917520 ONX917520:OOB917520 OXT917520:OXX917520 PHP917520:PHT917520 PRL917520:PRP917520 QBH917520:QBL917520 QLD917520:QLH917520 QUZ917520:QVD917520 REV917520:REZ917520 ROR917520:ROV917520 RYN917520:RYR917520 SIJ917520:SIN917520 SSF917520:SSJ917520 TCB917520:TCF917520 TLX917520:TMB917520 TVT917520:TVX917520 UFP917520:UFT917520 UPL917520:UPP917520 UZH917520:UZL917520 VJD917520:VJH917520 VSZ917520:VTD917520 WCV917520:WCZ917520 WMR917520:WMV917520 WWN917520:WWR917520 KB983056:KF983056 TX983056:UB983056 ADT983056:ADX983056 ANP983056:ANT983056 AXL983056:AXP983056 BHH983056:BHL983056 BRD983056:BRH983056 CAZ983056:CBD983056 CKV983056:CKZ983056 CUR983056:CUV983056 DEN983056:DER983056 DOJ983056:DON983056 DYF983056:DYJ983056 EIB983056:EIF983056 ERX983056:ESB983056 FBT983056:FBX983056 FLP983056:FLT983056 FVL983056:FVP983056 GFH983056:GFL983056 GPD983056:GPH983056 GYZ983056:GZD983056 HIV983056:HIZ983056 HSR983056:HSV983056 ICN983056:ICR983056 IMJ983056:IMN983056 IWF983056:IWJ983056 JGB983056:JGF983056 JPX983056:JQB983056 JZT983056:JZX983056 KJP983056:KJT983056 KTL983056:KTP983056 LDH983056:LDL983056 LND983056:LNH983056 LWZ983056:LXD983056 MGV983056:MGZ983056 MQR983056:MQV983056 NAN983056:NAR983056 NKJ983056:NKN983056 NUF983056:NUJ983056 OEB983056:OEF983056 ONX983056:OOB983056 OXT983056:OXX983056 PHP983056:PHT983056 PRL983056:PRP983056 QBH983056:QBL983056 QLD983056:QLH983056 QUZ983056:QVD983056 REV983056:REZ983056 ROR983056:ROV983056 RYN983056:RYR983056 SIJ983056:SIN983056 SSF983056:SSJ983056 TCB983056:TCF983056 TLX983056:TMB983056 TVT983056:TVX983056 UFP983056:UFT983056 UPL983056:UPP983056 UZH983056:UZL983056 VJD983056:VJH983056 VSZ983056:VTD983056 WCV983056:WCZ983056 WMR983056:WMV983056 WWN983056:WWR983056 B65520:D65521 IU65520:IU65521 SQ65520:SQ65521 ACM65520:ACM65521 AMI65520:AMI65521 AWE65520:AWE65521 BGA65520:BGA65521 BPW65520:BPW65521 BZS65520:BZS65521 CJO65520:CJO65521 CTK65520:CTK65521 DDG65520:DDG65521 DNC65520:DNC65521 DWY65520:DWY65521 EGU65520:EGU65521 EQQ65520:EQQ65521 FAM65520:FAM65521 FKI65520:FKI65521 FUE65520:FUE65521 GEA65520:GEA65521 GNW65520:GNW65521 GXS65520:GXS65521 HHO65520:HHO65521 HRK65520:HRK65521 IBG65520:IBG65521 ILC65520:ILC65521 IUY65520:IUY65521 JEU65520:JEU65521 JOQ65520:JOQ65521 JYM65520:JYM65521 KII65520:KII65521 KSE65520:KSE65521 LCA65520:LCA65521 LLW65520:LLW65521 LVS65520:LVS65521 MFO65520:MFO65521 MPK65520:MPK65521 MZG65520:MZG65521 NJC65520:NJC65521 NSY65520:NSY65521 OCU65520:OCU65521 OMQ65520:OMQ65521 OWM65520:OWM65521 PGI65520:PGI65521 PQE65520:PQE65521 QAA65520:QAA65521 QJW65520:QJW65521 QTS65520:QTS65521 RDO65520:RDO65521 RNK65520:RNK65521 RXG65520:RXG65521 SHC65520:SHC65521 SQY65520:SQY65521 TAU65520:TAU65521 TKQ65520:TKQ65521 TUM65520:TUM65521 UEI65520:UEI65521 UOE65520:UOE65521 UYA65520:UYA65521 VHW65520:VHW65521 VRS65520:VRS65521 WBO65520:WBO65521 WLK65520:WLK65521 WVG65520:WVG65521 B131056:D131057 IU131056:IU131057 SQ131056:SQ131057 ACM131056:ACM131057 AMI131056:AMI131057 AWE131056:AWE131057 BGA131056:BGA131057 BPW131056:BPW131057 BZS131056:BZS131057 CJO131056:CJO131057 CTK131056:CTK131057 DDG131056:DDG131057 DNC131056:DNC131057 DWY131056:DWY131057 EGU131056:EGU131057 EQQ131056:EQQ131057 FAM131056:FAM131057 FKI131056:FKI131057 FUE131056:FUE131057 GEA131056:GEA131057 GNW131056:GNW131057 GXS131056:GXS131057 HHO131056:HHO131057 HRK131056:HRK131057 IBG131056:IBG131057 ILC131056:ILC131057 IUY131056:IUY131057 JEU131056:JEU131057 JOQ131056:JOQ131057 JYM131056:JYM131057 KII131056:KII131057 KSE131056:KSE131057 LCA131056:LCA131057 LLW131056:LLW131057 LVS131056:LVS131057 MFO131056:MFO131057 MPK131056:MPK131057 MZG131056:MZG131057 NJC131056:NJC131057 NSY131056:NSY131057 OCU131056:OCU131057 OMQ131056:OMQ131057 OWM131056:OWM131057 PGI131056:PGI131057 PQE131056:PQE131057 QAA131056:QAA131057 QJW131056:QJW131057 QTS131056:QTS131057 RDO131056:RDO131057 RNK131056:RNK131057 RXG131056:RXG131057 SHC131056:SHC131057 SQY131056:SQY131057 TAU131056:TAU131057 TKQ131056:TKQ131057 TUM131056:TUM131057 UEI131056:UEI131057 UOE131056:UOE131057 UYA131056:UYA131057 VHW131056:VHW131057 VRS131056:VRS131057 WBO131056:WBO131057 WLK131056:WLK131057 WVG131056:WVG131057 B196592:D196593 IU196592:IU196593 SQ196592:SQ196593 ACM196592:ACM196593 AMI196592:AMI196593 AWE196592:AWE196593 BGA196592:BGA196593 BPW196592:BPW196593 BZS196592:BZS196593 CJO196592:CJO196593 CTK196592:CTK196593 DDG196592:DDG196593 DNC196592:DNC196593 DWY196592:DWY196593 EGU196592:EGU196593 EQQ196592:EQQ196593 FAM196592:FAM196593 FKI196592:FKI196593 FUE196592:FUE196593 GEA196592:GEA196593 GNW196592:GNW196593 GXS196592:GXS196593 HHO196592:HHO196593 HRK196592:HRK196593 IBG196592:IBG196593 ILC196592:ILC196593 IUY196592:IUY196593 JEU196592:JEU196593 JOQ196592:JOQ196593 JYM196592:JYM196593 KII196592:KII196593 KSE196592:KSE196593 LCA196592:LCA196593 LLW196592:LLW196593 LVS196592:LVS196593 MFO196592:MFO196593 MPK196592:MPK196593 MZG196592:MZG196593 NJC196592:NJC196593 NSY196592:NSY196593 OCU196592:OCU196593 OMQ196592:OMQ196593 OWM196592:OWM196593 PGI196592:PGI196593 PQE196592:PQE196593 QAA196592:QAA196593 QJW196592:QJW196593 QTS196592:QTS196593 RDO196592:RDO196593 RNK196592:RNK196593 RXG196592:RXG196593 SHC196592:SHC196593 SQY196592:SQY196593 TAU196592:TAU196593 TKQ196592:TKQ196593 TUM196592:TUM196593 UEI196592:UEI196593 UOE196592:UOE196593 UYA196592:UYA196593 VHW196592:VHW196593 VRS196592:VRS196593 WBO196592:WBO196593 WLK196592:WLK196593 WVG196592:WVG196593 B262128:D262129 IU262128:IU262129 SQ262128:SQ262129 ACM262128:ACM262129 AMI262128:AMI262129 AWE262128:AWE262129 BGA262128:BGA262129 BPW262128:BPW262129 BZS262128:BZS262129 CJO262128:CJO262129 CTK262128:CTK262129 DDG262128:DDG262129 DNC262128:DNC262129 DWY262128:DWY262129 EGU262128:EGU262129 EQQ262128:EQQ262129 FAM262128:FAM262129 FKI262128:FKI262129 FUE262128:FUE262129 GEA262128:GEA262129 GNW262128:GNW262129 GXS262128:GXS262129 HHO262128:HHO262129 HRK262128:HRK262129 IBG262128:IBG262129 ILC262128:ILC262129 IUY262128:IUY262129 JEU262128:JEU262129 JOQ262128:JOQ262129 JYM262128:JYM262129 KII262128:KII262129 KSE262128:KSE262129 LCA262128:LCA262129 LLW262128:LLW262129 LVS262128:LVS262129 MFO262128:MFO262129 MPK262128:MPK262129 MZG262128:MZG262129 NJC262128:NJC262129 NSY262128:NSY262129 OCU262128:OCU262129 OMQ262128:OMQ262129 OWM262128:OWM262129 PGI262128:PGI262129 PQE262128:PQE262129 QAA262128:QAA262129 QJW262128:QJW262129 QTS262128:QTS262129 RDO262128:RDO262129 RNK262128:RNK262129 RXG262128:RXG262129 SHC262128:SHC262129 SQY262128:SQY262129 TAU262128:TAU262129 TKQ262128:TKQ262129 TUM262128:TUM262129 UEI262128:UEI262129 UOE262128:UOE262129 UYA262128:UYA262129 VHW262128:VHW262129 VRS262128:VRS262129 WBO262128:WBO262129 WLK262128:WLK262129 WVG262128:WVG262129 B327664:D327665 IU327664:IU327665 SQ327664:SQ327665 ACM327664:ACM327665 AMI327664:AMI327665 AWE327664:AWE327665 BGA327664:BGA327665 BPW327664:BPW327665 BZS327664:BZS327665 CJO327664:CJO327665 CTK327664:CTK327665 DDG327664:DDG327665 DNC327664:DNC327665 DWY327664:DWY327665 EGU327664:EGU327665 EQQ327664:EQQ327665 FAM327664:FAM327665 FKI327664:FKI327665 FUE327664:FUE327665 GEA327664:GEA327665 GNW327664:GNW327665 GXS327664:GXS327665 HHO327664:HHO327665 HRK327664:HRK327665 IBG327664:IBG327665 ILC327664:ILC327665 IUY327664:IUY327665 JEU327664:JEU327665 JOQ327664:JOQ327665 JYM327664:JYM327665 KII327664:KII327665 KSE327664:KSE327665 LCA327664:LCA327665 LLW327664:LLW327665 LVS327664:LVS327665 MFO327664:MFO327665 MPK327664:MPK327665 MZG327664:MZG327665 NJC327664:NJC327665 NSY327664:NSY327665 OCU327664:OCU327665 OMQ327664:OMQ327665 OWM327664:OWM327665 PGI327664:PGI327665 PQE327664:PQE327665 QAA327664:QAA327665 QJW327664:QJW327665 QTS327664:QTS327665 RDO327664:RDO327665 RNK327664:RNK327665 RXG327664:RXG327665 SHC327664:SHC327665 SQY327664:SQY327665 TAU327664:TAU327665 TKQ327664:TKQ327665 TUM327664:TUM327665 UEI327664:UEI327665 UOE327664:UOE327665 UYA327664:UYA327665 VHW327664:VHW327665 VRS327664:VRS327665 WBO327664:WBO327665 WLK327664:WLK327665 WVG327664:WVG327665 B393200:D393201 IU393200:IU393201 SQ393200:SQ393201 ACM393200:ACM393201 AMI393200:AMI393201 AWE393200:AWE393201 BGA393200:BGA393201 BPW393200:BPW393201 BZS393200:BZS393201 CJO393200:CJO393201 CTK393200:CTK393201 DDG393200:DDG393201 DNC393200:DNC393201 DWY393200:DWY393201 EGU393200:EGU393201 EQQ393200:EQQ393201 FAM393200:FAM393201 FKI393200:FKI393201 FUE393200:FUE393201 GEA393200:GEA393201 GNW393200:GNW393201 GXS393200:GXS393201 HHO393200:HHO393201 HRK393200:HRK393201 IBG393200:IBG393201 ILC393200:ILC393201 IUY393200:IUY393201 JEU393200:JEU393201 JOQ393200:JOQ393201 JYM393200:JYM393201 KII393200:KII393201 KSE393200:KSE393201 LCA393200:LCA393201 LLW393200:LLW393201 LVS393200:LVS393201 MFO393200:MFO393201 MPK393200:MPK393201 MZG393200:MZG393201 NJC393200:NJC393201 NSY393200:NSY393201 OCU393200:OCU393201 OMQ393200:OMQ393201 OWM393200:OWM393201 PGI393200:PGI393201 PQE393200:PQE393201 QAA393200:QAA393201 QJW393200:QJW393201 QTS393200:QTS393201 RDO393200:RDO393201 RNK393200:RNK393201 RXG393200:RXG393201 SHC393200:SHC393201 SQY393200:SQY393201 TAU393200:TAU393201 TKQ393200:TKQ393201 TUM393200:TUM393201 UEI393200:UEI393201 UOE393200:UOE393201 UYA393200:UYA393201 VHW393200:VHW393201 VRS393200:VRS393201 WBO393200:WBO393201 WLK393200:WLK393201 WVG393200:WVG393201 B458736:D458737 IU458736:IU458737 SQ458736:SQ458737 ACM458736:ACM458737 AMI458736:AMI458737 AWE458736:AWE458737 BGA458736:BGA458737 BPW458736:BPW458737 BZS458736:BZS458737 CJO458736:CJO458737 CTK458736:CTK458737 DDG458736:DDG458737 DNC458736:DNC458737 DWY458736:DWY458737 EGU458736:EGU458737 EQQ458736:EQQ458737 FAM458736:FAM458737 FKI458736:FKI458737 FUE458736:FUE458737 GEA458736:GEA458737 GNW458736:GNW458737 GXS458736:GXS458737 HHO458736:HHO458737 HRK458736:HRK458737 IBG458736:IBG458737 ILC458736:ILC458737 IUY458736:IUY458737 JEU458736:JEU458737 JOQ458736:JOQ458737 JYM458736:JYM458737 KII458736:KII458737 KSE458736:KSE458737 LCA458736:LCA458737 LLW458736:LLW458737 LVS458736:LVS458737 MFO458736:MFO458737 MPK458736:MPK458737 MZG458736:MZG458737 NJC458736:NJC458737 NSY458736:NSY458737 OCU458736:OCU458737 OMQ458736:OMQ458737 OWM458736:OWM458737 PGI458736:PGI458737 PQE458736:PQE458737 QAA458736:QAA458737 QJW458736:QJW458737 QTS458736:QTS458737 RDO458736:RDO458737 RNK458736:RNK458737 RXG458736:RXG458737 SHC458736:SHC458737 SQY458736:SQY458737 TAU458736:TAU458737 TKQ458736:TKQ458737 TUM458736:TUM458737 UEI458736:UEI458737 UOE458736:UOE458737 UYA458736:UYA458737 VHW458736:VHW458737 VRS458736:VRS458737 WBO458736:WBO458737 WLK458736:WLK458737 WVG458736:WVG458737 B524272:D524273 IU524272:IU524273 SQ524272:SQ524273 ACM524272:ACM524273 AMI524272:AMI524273 AWE524272:AWE524273 BGA524272:BGA524273 BPW524272:BPW524273 BZS524272:BZS524273 CJO524272:CJO524273 CTK524272:CTK524273 DDG524272:DDG524273 DNC524272:DNC524273 DWY524272:DWY524273 EGU524272:EGU524273 EQQ524272:EQQ524273 FAM524272:FAM524273 FKI524272:FKI524273 FUE524272:FUE524273 GEA524272:GEA524273 GNW524272:GNW524273 GXS524272:GXS524273 HHO524272:HHO524273 HRK524272:HRK524273 IBG524272:IBG524273 ILC524272:ILC524273 IUY524272:IUY524273 JEU524272:JEU524273 JOQ524272:JOQ524273 JYM524272:JYM524273 KII524272:KII524273 KSE524272:KSE524273 LCA524272:LCA524273 LLW524272:LLW524273 LVS524272:LVS524273 MFO524272:MFO524273 MPK524272:MPK524273 MZG524272:MZG524273 NJC524272:NJC524273 NSY524272:NSY524273 OCU524272:OCU524273 OMQ524272:OMQ524273 OWM524272:OWM524273 PGI524272:PGI524273 PQE524272:PQE524273 QAA524272:QAA524273 QJW524272:QJW524273 QTS524272:QTS524273 RDO524272:RDO524273 RNK524272:RNK524273 RXG524272:RXG524273 SHC524272:SHC524273 SQY524272:SQY524273 TAU524272:TAU524273 TKQ524272:TKQ524273 TUM524272:TUM524273 UEI524272:UEI524273 UOE524272:UOE524273 UYA524272:UYA524273 VHW524272:VHW524273 VRS524272:VRS524273 WBO524272:WBO524273 WLK524272:WLK524273 WVG524272:WVG524273 B589808:D589809 IU589808:IU589809 SQ589808:SQ589809 ACM589808:ACM589809 AMI589808:AMI589809 AWE589808:AWE589809 BGA589808:BGA589809 BPW589808:BPW589809 BZS589808:BZS589809 CJO589808:CJO589809 CTK589808:CTK589809 DDG589808:DDG589809 DNC589808:DNC589809 DWY589808:DWY589809 EGU589808:EGU589809 EQQ589808:EQQ589809 FAM589808:FAM589809 FKI589808:FKI589809 FUE589808:FUE589809 GEA589808:GEA589809 GNW589808:GNW589809 GXS589808:GXS589809 HHO589808:HHO589809 HRK589808:HRK589809 IBG589808:IBG589809 ILC589808:ILC589809 IUY589808:IUY589809 JEU589808:JEU589809 JOQ589808:JOQ589809 JYM589808:JYM589809 KII589808:KII589809 KSE589808:KSE589809 LCA589808:LCA589809 LLW589808:LLW589809 LVS589808:LVS589809 MFO589808:MFO589809 MPK589808:MPK589809 MZG589808:MZG589809 NJC589808:NJC589809 NSY589808:NSY589809 OCU589808:OCU589809 OMQ589808:OMQ589809 OWM589808:OWM589809 PGI589808:PGI589809 PQE589808:PQE589809 QAA589808:QAA589809 QJW589808:QJW589809 QTS589808:QTS589809 RDO589808:RDO589809 RNK589808:RNK589809 RXG589808:RXG589809 SHC589808:SHC589809 SQY589808:SQY589809 TAU589808:TAU589809 TKQ589808:TKQ589809 TUM589808:TUM589809 UEI589808:UEI589809 UOE589808:UOE589809 UYA589808:UYA589809 VHW589808:VHW589809 VRS589808:VRS589809 WBO589808:WBO589809 WLK589808:WLK589809 WVG589808:WVG589809 B655344:D655345 IU655344:IU655345 SQ655344:SQ655345 ACM655344:ACM655345 AMI655344:AMI655345 AWE655344:AWE655345 BGA655344:BGA655345 BPW655344:BPW655345 BZS655344:BZS655345 CJO655344:CJO655345 CTK655344:CTK655345 DDG655344:DDG655345 DNC655344:DNC655345 DWY655344:DWY655345 EGU655344:EGU655345 EQQ655344:EQQ655345 FAM655344:FAM655345 FKI655344:FKI655345 FUE655344:FUE655345 GEA655344:GEA655345 GNW655344:GNW655345 GXS655344:GXS655345 HHO655344:HHO655345 HRK655344:HRK655345 IBG655344:IBG655345 ILC655344:ILC655345 IUY655344:IUY655345 JEU655344:JEU655345 JOQ655344:JOQ655345 JYM655344:JYM655345 KII655344:KII655345 KSE655344:KSE655345 LCA655344:LCA655345 LLW655344:LLW655345 LVS655344:LVS655345 MFO655344:MFO655345 MPK655344:MPK655345 MZG655344:MZG655345 NJC655344:NJC655345 NSY655344:NSY655345 OCU655344:OCU655345 OMQ655344:OMQ655345 OWM655344:OWM655345 PGI655344:PGI655345 PQE655344:PQE655345 QAA655344:QAA655345 QJW655344:QJW655345 QTS655344:QTS655345 RDO655344:RDO655345 RNK655344:RNK655345 RXG655344:RXG655345 SHC655344:SHC655345 SQY655344:SQY655345 TAU655344:TAU655345 TKQ655344:TKQ655345 TUM655344:TUM655345 UEI655344:UEI655345 UOE655344:UOE655345 UYA655344:UYA655345 VHW655344:VHW655345 VRS655344:VRS655345 WBO655344:WBO655345 WLK655344:WLK655345 WVG655344:WVG655345 B720880:D720881 IU720880:IU720881 SQ720880:SQ720881 ACM720880:ACM720881 AMI720880:AMI720881 AWE720880:AWE720881 BGA720880:BGA720881 BPW720880:BPW720881 BZS720880:BZS720881 CJO720880:CJO720881 CTK720880:CTK720881 DDG720880:DDG720881 DNC720880:DNC720881 DWY720880:DWY720881 EGU720880:EGU720881 EQQ720880:EQQ720881 FAM720880:FAM720881 FKI720880:FKI720881 FUE720880:FUE720881 GEA720880:GEA720881 GNW720880:GNW720881 GXS720880:GXS720881 HHO720880:HHO720881 HRK720880:HRK720881 IBG720880:IBG720881 ILC720880:ILC720881 IUY720880:IUY720881 JEU720880:JEU720881 JOQ720880:JOQ720881 JYM720880:JYM720881 KII720880:KII720881 KSE720880:KSE720881 LCA720880:LCA720881 LLW720880:LLW720881 LVS720880:LVS720881 MFO720880:MFO720881 MPK720880:MPK720881 MZG720880:MZG720881 NJC720880:NJC720881 NSY720880:NSY720881 OCU720880:OCU720881 OMQ720880:OMQ720881 OWM720880:OWM720881 PGI720880:PGI720881 PQE720880:PQE720881 QAA720880:QAA720881 QJW720880:QJW720881 QTS720880:QTS720881 RDO720880:RDO720881 RNK720880:RNK720881 RXG720880:RXG720881 SHC720880:SHC720881 SQY720880:SQY720881 TAU720880:TAU720881 TKQ720880:TKQ720881 TUM720880:TUM720881 UEI720880:UEI720881 UOE720880:UOE720881 UYA720880:UYA720881 VHW720880:VHW720881 VRS720880:VRS720881 WBO720880:WBO720881 WLK720880:WLK720881 WVG720880:WVG720881 B786416:D786417 IU786416:IU786417 SQ786416:SQ786417 ACM786416:ACM786417 AMI786416:AMI786417 AWE786416:AWE786417 BGA786416:BGA786417 BPW786416:BPW786417 BZS786416:BZS786417 CJO786416:CJO786417 CTK786416:CTK786417 DDG786416:DDG786417 DNC786416:DNC786417 DWY786416:DWY786417 EGU786416:EGU786417 EQQ786416:EQQ786417 FAM786416:FAM786417 FKI786416:FKI786417 FUE786416:FUE786417 GEA786416:GEA786417 GNW786416:GNW786417 GXS786416:GXS786417 HHO786416:HHO786417 HRK786416:HRK786417 IBG786416:IBG786417 ILC786416:ILC786417 IUY786416:IUY786417 JEU786416:JEU786417 JOQ786416:JOQ786417 JYM786416:JYM786417 KII786416:KII786417 KSE786416:KSE786417 LCA786416:LCA786417 LLW786416:LLW786417 LVS786416:LVS786417 MFO786416:MFO786417 MPK786416:MPK786417 MZG786416:MZG786417 NJC786416:NJC786417 NSY786416:NSY786417 OCU786416:OCU786417 OMQ786416:OMQ786417 OWM786416:OWM786417 PGI786416:PGI786417 PQE786416:PQE786417 QAA786416:QAA786417 QJW786416:QJW786417 QTS786416:QTS786417 RDO786416:RDO786417 RNK786416:RNK786417 RXG786416:RXG786417 SHC786416:SHC786417 SQY786416:SQY786417 TAU786416:TAU786417 TKQ786416:TKQ786417 TUM786416:TUM786417 UEI786416:UEI786417 UOE786416:UOE786417 UYA786416:UYA786417 VHW786416:VHW786417 VRS786416:VRS786417 WBO786416:WBO786417 WLK786416:WLK786417 WVG786416:WVG786417 B851952:D851953 IU851952:IU851953 SQ851952:SQ851953 ACM851952:ACM851953 AMI851952:AMI851953 AWE851952:AWE851953 BGA851952:BGA851953 BPW851952:BPW851953 BZS851952:BZS851953 CJO851952:CJO851953 CTK851952:CTK851953 DDG851952:DDG851953 DNC851952:DNC851953 DWY851952:DWY851953 EGU851952:EGU851953 EQQ851952:EQQ851953 FAM851952:FAM851953 FKI851952:FKI851953 FUE851952:FUE851953 GEA851952:GEA851953 GNW851952:GNW851953 GXS851952:GXS851953 HHO851952:HHO851953 HRK851952:HRK851953 IBG851952:IBG851953 ILC851952:ILC851953 IUY851952:IUY851953 JEU851952:JEU851953 JOQ851952:JOQ851953 JYM851952:JYM851953 KII851952:KII851953 KSE851952:KSE851953 LCA851952:LCA851953 LLW851952:LLW851953 LVS851952:LVS851953 MFO851952:MFO851953 MPK851952:MPK851953 MZG851952:MZG851953 NJC851952:NJC851953 NSY851952:NSY851953 OCU851952:OCU851953 OMQ851952:OMQ851953 OWM851952:OWM851953 PGI851952:PGI851953 PQE851952:PQE851953 QAA851952:QAA851953 QJW851952:QJW851953 QTS851952:QTS851953 RDO851952:RDO851953 RNK851952:RNK851953 RXG851952:RXG851953 SHC851952:SHC851953 SQY851952:SQY851953 TAU851952:TAU851953 TKQ851952:TKQ851953 TUM851952:TUM851953 UEI851952:UEI851953 UOE851952:UOE851953 UYA851952:UYA851953 VHW851952:VHW851953 VRS851952:VRS851953 WBO851952:WBO851953 WLK851952:WLK851953 WVG851952:WVG851953 B917488:D917489 IU917488:IU917489 SQ917488:SQ917489 ACM917488:ACM917489 AMI917488:AMI917489 AWE917488:AWE917489 BGA917488:BGA917489 BPW917488:BPW917489 BZS917488:BZS917489 CJO917488:CJO917489 CTK917488:CTK917489 DDG917488:DDG917489 DNC917488:DNC917489 DWY917488:DWY917489 EGU917488:EGU917489 EQQ917488:EQQ917489 FAM917488:FAM917489 FKI917488:FKI917489 FUE917488:FUE917489 GEA917488:GEA917489 GNW917488:GNW917489 GXS917488:GXS917489 HHO917488:HHO917489 HRK917488:HRK917489 IBG917488:IBG917489 ILC917488:ILC917489 IUY917488:IUY917489 JEU917488:JEU917489 JOQ917488:JOQ917489 JYM917488:JYM917489 KII917488:KII917489 KSE917488:KSE917489 LCA917488:LCA917489 LLW917488:LLW917489 LVS917488:LVS917489 MFO917488:MFO917489 MPK917488:MPK917489 MZG917488:MZG917489 NJC917488:NJC917489 NSY917488:NSY917489 OCU917488:OCU917489 OMQ917488:OMQ917489 OWM917488:OWM917489 PGI917488:PGI917489 PQE917488:PQE917489 QAA917488:QAA917489 QJW917488:QJW917489 QTS917488:QTS917489 RDO917488:RDO917489 RNK917488:RNK917489 RXG917488:RXG917489 SHC917488:SHC917489 SQY917488:SQY917489 TAU917488:TAU917489 TKQ917488:TKQ917489 TUM917488:TUM917489 UEI917488:UEI917489 UOE917488:UOE917489 UYA917488:UYA917489 VHW917488:VHW917489 VRS917488:VRS917489 WBO917488:WBO917489 WLK917488:WLK917489 WVG917488:WVG917489 B983024:D983025 IU983024:IU983025 SQ983024:SQ983025 ACM983024:ACM983025 AMI983024:AMI983025 AWE983024:AWE983025 BGA983024:BGA983025 BPW983024:BPW983025 BZS983024:BZS983025 CJO983024:CJO983025 CTK983024:CTK983025 DDG983024:DDG983025 DNC983024:DNC983025 DWY983024:DWY983025 EGU983024:EGU983025 EQQ983024:EQQ983025 FAM983024:FAM983025 FKI983024:FKI983025 FUE983024:FUE983025 GEA983024:GEA983025 GNW983024:GNW983025 GXS983024:GXS983025 HHO983024:HHO983025 HRK983024:HRK983025 IBG983024:IBG983025 ILC983024:ILC983025 IUY983024:IUY983025 JEU983024:JEU983025 JOQ983024:JOQ983025 JYM983024:JYM983025 KII983024:KII983025 KSE983024:KSE983025 LCA983024:LCA983025 LLW983024:LLW983025 LVS983024:LVS983025 MFO983024:MFO983025 MPK983024:MPK983025 MZG983024:MZG983025 NJC983024:NJC983025 NSY983024:NSY983025 OCU983024:OCU983025 OMQ983024:OMQ983025 OWM983024:OWM983025 PGI983024:PGI983025 PQE983024:PQE983025 QAA983024:QAA983025 QJW983024:QJW983025 QTS983024:QTS983025 RDO983024:RDO983025 RNK983024:RNK983025 RXG983024:RXG983025 SHC983024:SHC983025 SQY983024:SQY983025 TAU983024:TAU983025 TKQ983024:TKQ983025 TUM983024:TUM983025 UEI983024:UEI983025 UOE983024:UOE983025 UYA983024:UYA983025 VHW983024:VHW983025 VRS983024:VRS983025 WBO983024:WBO983025 WLK983024:WLK983025 WVG983024:WVG983025 E65521 IV65521 SR65521 ACN65521 AMJ65521 AWF65521 BGB65521 BPX65521 BZT65521 CJP65521 CTL65521 DDH65521 DND65521 DWZ65521 EGV65521 EQR65521 FAN65521 FKJ65521 FUF65521 GEB65521 GNX65521 GXT65521 HHP65521 HRL65521 IBH65521 ILD65521 IUZ65521 JEV65521 JOR65521 JYN65521 KIJ65521 KSF65521 LCB65521 LLX65521 LVT65521 MFP65521 MPL65521 MZH65521 NJD65521 NSZ65521 OCV65521 OMR65521 OWN65521 PGJ65521 PQF65521 QAB65521 QJX65521 QTT65521 RDP65521 RNL65521 RXH65521 SHD65521 SQZ65521 TAV65521 TKR65521 TUN65521 UEJ65521 UOF65521 UYB65521 VHX65521 VRT65521 WBP65521 WLL65521 WVH65521 E131057 IV131057 SR131057 ACN131057 AMJ131057 AWF131057 BGB131057 BPX131057 BZT131057 CJP131057 CTL131057 DDH131057 DND131057 DWZ131057 EGV131057 EQR131057 FAN131057 FKJ131057 FUF131057 GEB131057 GNX131057 GXT131057 HHP131057 HRL131057 IBH131057 ILD131057 IUZ131057 JEV131057 JOR131057 JYN131057 KIJ131057 KSF131057 LCB131057 LLX131057 LVT131057 MFP131057 MPL131057 MZH131057 NJD131057 NSZ131057 OCV131057 OMR131057 OWN131057 PGJ131057 PQF131057 QAB131057 QJX131057 QTT131057 RDP131057 RNL131057 RXH131057 SHD131057 SQZ131057 TAV131057 TKR131057 TUN131057 UEJ131057 UOF131057 UYB131057 VHX131057 VRT131057 WBP131057 WLL131057 WVH131057 E196593 IV196593 SR196593 ACN196593 AMJ196593 AWF196593 BGB196593 BPX196593 BZT196593 CJP196593 CTL196593 DDH196593 DND196593 DWZ196593 EGV196593 EQR196593 FAN196593 FKJ196593 FUF196593 GEB196593 GNX196593 GXT196593 HHP196593 HRL196593 IBH196593 ILD196593 IUZ196593 JEV196593 JOR196593 JYN196593 KIJ196593 KSF196593 LCB196593 LLX196593 LVT196593 MFP196593 MPL196593 MZH196593 NJD196593 NSZ196593 OCV196593 OMR196593 OWN196593 PGJ196593 PQF196593 QAB196593 QJX196593 QTT196593 RDP196593 RNL196593 RXH196593 SHD196593 SQZ196593 TAV196593 TKR196593 TUN196593 UEJ196593 UOF196593 UYB196593 VHX196593 VRT196593 WBP196593 WLL196593 WVH196593 E262129 IV262129 SR262129 ACN262129 AMJ262129 AWF262129 BGB262129 BPX262129 BZT262129 CJP262129 CTL262129 DDH262129 DND262129 DWZ262129 EGV262129 EQR262129 FAN262129 FKJ262129 FUF262129 GEB262129 GNX262129 GXT262129 HHP262129 HRL262129 IBH262129 ILD262129 IUZ262129 JEV262129 JOR262129 JYN262129 KIJ262129 KSF262129 LCB262129 LLX262129 LVT262129 MFP262129 MPL262129 MZH262129 NJD262129 NSZ262129 OCV262129 OMR262129 OWN262129 PGJ262129 PQF262129 QAB262129 QJX262129 QTT262129 RDP262129 RNL262129 RXH262129 SHD262129 SQZ262129 TAV262129 TKR262129 TUN262129 UEJ262129 UOF262129 UYB262129 VHX262129 VRT262129 WBP262129 WLL262129 WVH262129 E327665 IV327665 SR327665 ACN327665 AMJ327665 AWF327665 BGB327665 BPX327665 BZT327665 CJP327665 CTL327665 DDH327665 DND327665 DWZ327665 EGV327665 EQR327665 FAN327665 FKJ327665 FUF327665 GEB327665 GNX327665 GXT327665 HHP327665 HRL327665 IBH327665 ILD327665 IUZ327665 JEV327665 JOR327665 JYN327665 KIJ327665 KSF327665 LCB327665 LLX327665 LVT327665 MFP327665 MPL327665 MZH327665 NJD327665 NSZ327665 OCV327665 OMR327665 OWN327665 PGJ327665 PQF327665 QAB327665 QJX327665 QTT327665 RDP327665 RNL327665 RXH327665 SHD327665 SQZ327665 TAV327665 TKR327665 TUN327665 UEJ327665 UOF327665 UYB327665 VHX327665 VRT327665 WBP327665 WLL327665 WVH327665 E393201 IV393201 SR393201 ACN393201 AMJ393201 AWF393201 BGB393201 BPX393201 BZT393201 CJP393201 CTL393201 DDH393201 DND393201 DWZ393201 EGV393201 EQR393201 FAN393201 FKJ393201 FUF393201 GEB393201 GNX393201 GXT393201 HHP393201 HRL393201 IBH393201 ILD393201 IUZ393201 JEV393201 JOR393201 JYN393201 KIJ393201 KSF393201 LCB393201 LLX393201 LVT393201 MFP393201 MPL393201 MZH393201 NJD393201 NSZ393201 OCV393201 OMR393201 OWN393201 PGJ393201 PQF393201 QAB393201 QJX393201 QTT393201 RDP393201 RNL393201 RXH393201 SHD393201 SQZ393201 TAV393201 TKR393201 TUN393201 UEJ393201 UOF393201 UYB393201 VHX393201 VRT393201 WBP393201 WLL393201 WVH393201 E458737 IV458737 SR458737 ACN458737 AMJ458737 AWF458737 BGB458737 BPX458737 BZT458737 CJP458737 CTL458737 DDH458737 DND458737 DWZ458737 EGV458737 EQR458737 FAN458737 FKJ458737 FUF458737 GEB458737 GNX458737 GXT458737 HHP458737 HRL458737 IBH458737 ILD458737 IUZ458737 JEV458737 JOR458737 JYN458737 KIJ458737 KSF458737 LCB458737 LLX458737 LVT458737 MFP458737 MPL458737 MZH458737 NJD458737 NSZ458737 OCV458737 OMR458737 OWN458737 PGJ458737 PQF458737 QAB458737 QJX458737 QTT458737 RDP458737 RNL458737 RXH458737 SHD458737 SQZ458737 TAV458737 TKR458737 TUN458737 UEJ458737 UOF458737 UYB458737 VHX458737 VRT458737 WBP458737 WLL458737 WVH458737 E524273 IV524273 SR524273 ACN524273 AMJ524273 AWF524273 BGB524273 BPX524273 BZT524273 CJP524273 CTL524273 DDH524273 DND524273 DWZ524273 EGV524273 EQR524273 FAN524273 FKJ524273 FUF524273 GEB524273 GNX524273 GXT524273 HHP524273 HRL524273 IBH524273 ILD524273 IUZ524273 JEV524273 JOR524273 JYN524273 KIJ524273 KSF524273 LCB524273 LLX524273 LVT524273 MFP524273 MPL524273 MZH524273 NJD524273 NSZ524273 OCV524273 OMR524273 OWN524273 PGJ524273 PQF524273 QAB524273 QJX524273 QTT524273 RDP524273 RNL524273 RXH524273 SHD524273 SQZ524273 TAV524273 TKR524273 TUN524273 UEJ524273 UOF524273 UYB524273 VHX524273 VRT524273 WBP524273 WLL524273 WVH524273 E589809 IV589809 SR589809 ACN589809 AMJ589809 AWF589809 BGB589809 BPX589809 BZT589809 CJP589809 CTL589809 DDH589809 DND589809 DWZ589809 EGV589809 EQR589809 FAN589809 FKJ589809 FUF589809 GEB589809 GNX589809 GXT589809 HHP589809 HRL589809 IBH589809 ILD589809 IUZ589809 JEV589809 JOR589809 JYN589809 KIJ589809 KSF589809 LCB589809 LLX589809 LVT589809 MFP589809 MPL589809 MZH589809 NJD589809 NSZ589809 OCV589809 OMR589809 OWN589809 PGJ589809 PQF589809 QAB589809 QJX589809 QTT589809 RDP589809 RNL589809 RXH589809 SHD589809 SQZ589809 TAV589809 TKR589809 TUN589809 UEJ589809 UOF589809 UYB589809 VHX589809 VRT589809 WBP589809 WLL589809 WVH589809 E655345 IV655345 SR655345 ACN655345 AMJ655345 AWF655345 BGB655345 BPX655345 BZT655345 CJP655345 CTL655345 DDH655345 DND655345 DWZ655345 EGV655345 EQR655345 FAN655345 FKJ655345 FUF655345 GEB655345 GNX655345 GXT655345 HHP655345 HRL655345 IBH655345 ILD655345 IUZ655345 JEV655345 JOR655345 JYN655345 KIJ655345 KSF655345 LCB655345 LLX655345 LVT655345 MFP655345 MPL655345 MZH655345 NJD655345 NSZ655345 OCV655345 OMR655345 OWN655345 PGJ655345 PQF655345 QAB655345 QJX655345 QTT655345 RDP655345 RNL655345 RXH655345 SHD655345 SQZ655345 TAV655345 TKR655345 TUN655345 UEJ655345 UOF655345 UYB655345 VHX655345 VRT655345 WBP655345 WLL655345 WVH655345 E720881 IV720881 SR720881 ACN720881 AMJ720881 AWF720881 BGB720881 BPX720881 BZT720881 CJP720881 CTL720881 DDH720881 DND720881 DWZ720881 EGV720881 EQR720881 FAN720881 FKJ720881 FUF720881 GEB720881 GNX720881 GXT720881 HHP720881 HRL720881 IBH720881 ILD720881 IUZ720881 JEV720881 JOR720881 JYN720881 KIJ720881 KSF720881 LCB720881 LLX720881 LVT720881 MFP720881 MPL720881 MZH720881 NJD720881 NSZ720881 OCV720881 OMR720881 OWN720881 PGJ720881 PQF720881 QAB720881 QJX720881 QTT720881 RDP720881 RNL720881 RXH720881 SHD720881 SQZ720881 TAV720881 TKR720881 TUN720881 UEJ720881 UOF720881 UYB720881 VHX720881 VRT720881 WBP720881 WLL720881 WVH720881 E786417 IV786417 SR786417 ACN786417 AMJ786417 AWF786417 BGB786417 BPX786417 BZT786417 CJP786417 CTL786417 DDH786417 DND786417 DWZ786417 EGV786417 EQR786417 FAN786417 FKJ786417 FUF786417 GEB786417 GNX786417 GXT786417 HHP786417 HRL786417 IBH786417 ILD786417 IUZ786417 JEV786417 JOR786417 JYN786417 KIJ786417 KSF786417 LCB786417 LLX786417 LVT786417 MFP786417 MPL786417 MZH786417 NJD786417 NSZ786417 OCV786417 OMR786417 OWN786417 PGJ786417 PQF786417 QAB786417 QJX786417 QTT786417 RDP786417 RNL786417 RXH786417 SHD786417 SQZ786417 TAV786417 TKR786417 TUN786417 UEJ786417 UOF786417 UYB786417 VHX786417 VRT786417 WBP786417 WLL786417 WVH786417 E851953 IV851953 SR851953 ACN851953 AMJ851953 AWF851953 BGB851953 BPX851953 BZT851953 CJP851953 CTL851953 DDH851953 DND851953 DWZ851953 EGV851953 EQR851953 FAN851953 FKJ851953 FUF851953 GEB851953 GNX851953 GXT851953 HHP851953 HRL851953 IBH851953 ILD851953 IUZ851953 JEV851953 JOR851953 JYN851953 KIJ851953 KSF851953 LCB851953 LLX851953 LVT851953 MFP851953 MPL851953 MZH851953 NJD851953 NSZ851953 OCV851953 OMR851953 OWN851953 PGJ851953 PQF851953 QAB851953 QJX851953 QTT851953 RDP851953 RNL851953 RXH851953 SHD851953 SQZ851953 TAV851953 TKR851953 TUN851953 UEJ851953 UOF851953 UYB851953 VHX851953 VRT851953 WBP851953 WLL851953 WVH851953 E917489 IV917489 SR917489 ACN917489 AMJ917489 AWF917489 BGB917489 BPX917489 BZT917489 CJP917489 CTL917489 DDH917489 DND917489 DWZ917489 EGV917489 EQR917489 FAN917489 FKJ917489 FUF917489 GEB917489 GNX917489 GXT917489 HHP917489 HRL917489 IBH917489 ILD917489 IUZ917489 JEV917489 JOR917489 JYN917489 KIJ917489 KSF917489 LCB917489 LLX917489 LVT917489 MFP917489 MPL917489 MZH917489 NJD917489 NSZ917489 OCV917489 OMR917489 OWN917489 PGJ917489 PQF917489 QAB917489 QJX917489 QTT917489 RDP917489 RNL917489 RXH917489 SHD917489 SQZ917489 TAV917489 TKR917489 TUN917489 UEJ917489 UOF917489 UYB917489 VHX917489 VRT917489 WBP917489 WLL917489 WVH917489 E983025 IV983025 SR983025 ACN983025 AMJ983025 AWF983025 BGB983025 BPX983025 BZT983025 CJP983025 CTL983025 DDH983025 DND983025 DWZ983025 EGV983025 EQR983025 FAN983025 FKJ983025 FUF983025 GEB983025 GNX983025 GXT983025 HHP983025 HRL983025 IBH983025 ILD983025 IUZ983025 JEV983025 JOR983025 JYN983025 KIJ983025 KSF983025 LCB983025 LLX983025 LVT983025 MFP983025 MPL983025 MZH983025 NJD983025 NSZ983025 OCV983025 OMR983025 OWN983025 PGJ983025 PQF983025 QAB983025 QJX983025 QTT983025 RDP983025 RNL983025 RXH983025 SHD983025 SQZ983025 TAV983025 TKR983025 TUN983025 UEJ983025 UOF983025 UYB983025 VHX983025 VRT983025 WBP983025 WLL983025 WVH983025 IW65520:KG65521 SS65520:UC65521 ACO65520:ADY65521 AMK65520:ANU65521 AWG65520:AXQ65521 BGC65520:BHM65521 BPY65520:BRI65521 BZU65520:CBE65521 CJQ65520:CLA65521 CTM65520:CUW65521 DDI65520:DES65521 DNE65520:DOO65521 DXA65520:DYK65521 EGW65520:EIG65521 EQS65520:ESC65521 FAO65520:FBY65521 FKK65520:FLU65521 FUG65520:FVQ65521 GEC65520:GFM65521 GNY65520:GPI65521 GXU65520:GZE65521 HHQ65520:HJA65521 HRM65520:HSW65521 IBI65520:ICS65521 ILE65520:IMO65521 IVA65520:IWK65521 JEW65520:JGG65521 JOS65520:JQC65521 JYO65520:JZY65521 KIK65520:KJU65521 KSG65520:KTQ65521 LCC65520:LDM65521 LLY65520:LNI65521 LVU65520:LXE65521 MFQ65520:MHA65521 MPM65520:MQW65521 MZI65520:NAS65521 NJE65520:NKO65521 NTA65520:NUK65521 OCW65520:OEG65521 OMS65520:OOC65521 OWO65520:OXY65521 PGK65520:PHU65521 PQG65520:PRQ65521 QAC65520:QBM65521 QJY65520:QLI65521 QTU65520:QVE65521 RDQ65520:RFA65521 RNM65520:ROW65521 RXI65520:RYS65521 SHE65520:SIO65521 SRA65520:SSK65521 TAW65520:TCG65521 TKS65520:TMC65521 TUO65520:TVY65521 UEK65520:UFU65521 UOG65520:UPQ65521 UYC65520:UZM65521 VHY65520:VJI65521 VRU65520:VTE65521 WBQ65520:WDA65521 WLM65520:WMW65521 WVI65520:WWS65521 IW131056:KG131057 SS131056:UC131057 ACO131056:ADY131057 AMK131056:ANU131057 AWG131056:AXQ131057 BGC131056:BHM131057 BPY131056:BRI131057 BZU131056:CBE131057 CJQ131056:CLA131057 CTM131056:CUW131057 DDI131056:DES131057 DNE131056:DOO131057 DXA131056:DYK131057 EGW131056:EIG131057 EQS131056:ESC131057 FAO131056:FBY131057 FKK131056:FLU131057 FUG131056:FVQ131057 GEC131056:GFM131057 GNY131056:GPI131057 GXU131056:GZE131057 HHQ131056:HJA131057 HRM131056:HSW131057 IBI131056:ICS131057 ILE131056:IMO131057 IVA131056:IWK131057 JEW131056:JGG131057 JOS131056:JQC131057 JYO131056:JZY131057 KIK131056:KJU131057 KSG131056:KTQ131057 LCC131056:LDM131057 LLY131056:LNI131057 LVU131056:LXE131057 MFQ131056:MHA131057 MPM131056:MQW131057 MZI131056:NAS131057 NJE131056:NKO131057 NTA131056:NUK131057 OCW131056:OEG131057 OMS131056:OOC131057 OWO131056:OXY131057 PGK131056:PHU131057 PQG131056:PRQ131057 QAC131056:QBM131057 QJY131056:QLI131057 QTU131056:QVE131057 RDQ131056:RFA131057 RNM131056:ROW131057 RXI131056:RYS131057 SHE131056:SIO131057 SRA131056:SSK131057 TAW131056:TCG131057 TKS131056:TMC131057 TUO131056:TVY131057 UEK131056:UFU131057 UOG131056:UPQ131057 UYC131056:UZM131057 VHY131056:VJI131057 VRU131056:VTE131057 WBQ131056:WDA131057 WLM131056:WMW131057 WVI131056:WWS131057 IW196592:KG196593 SS196592:UC196593 ACO196592:ADY196593 AMK196592:ANU196593 AWG196592:AXQ196593 BGC196592:BHM196593 BPY196592:BRI196593 BZU196592:CBE196593 CJQ196592:CLA196593 CTM196592:CUW196593 DDI196592:DES196593 DNE196592:DOO196593 DXA196592:DYK196593 EGW196592:EIG196593 EQS196592:ESC196593 FAO196592:FBY196593 FKK196592:FLU196593 FUG196592:FVQ196593 GEC196592:GFM196593 GNY196592:GPI196593 GXU196592:GZE196593 HHQ196592:HJA196593 HRM196592:HSW196593 IBI196592:ICS196593 ILE196592:IMO196593 IVA196592:IWK196593 JEW196592:JGG196593 JOS196592:JQC196593 JYO196592:JZY196593 KIK196592:KJU196593 KSG196592:KTQ196593 LCC196592:LDM196593 LLY196592:LNI196593 LVU196592:LXE196593 MFQ196592:MHA196593 MPM196592:MQW196593 MZI196592:NAS196593 NJE196592:NKO196593 NTA196592:NUK196593 OCW196592:OEG196593 OMS196592:OOC196593 OWO196592:OXY196593 PGK196592:PHU196593 PQG196592:PRQ196593 QAC196592:QBM196593 QJY196592:QLI196593 QTU196592:QVE196593 RDQ196592:RFA196593 RNM196592:ROW196593 RXI196592:RYS196593 SHE196592:SIO196593 SRA196592:SSK196593 TAW196592:TCG196593 TKS196592:TMC196593 TUO196592:TVY196593 UEK196592:UFU196593 UOG196592:UPQ196593 UYC196592:UZM196593 VHY196592:VJI196593 VRU196592:VTE196593 WBQ196592:WDA196593 WLM196592:WMW196593 WVI196592:WWS196593 IW262128:KG262129 SS262128:UC262129 ACO262128:ADY262129 AMK262128:ANU262129 AWG262128:AXQ262129 BGC262128:BHM262129 BPY262128:BRI262129 BZU262128:CBE262129 CJQ262128:CLA262129 CTM262128:CUW262129 DDI262128:DES262129 DNE262128:DOO262129 DXA262128:DYK262129 EGW262128:EIG262129 EQS262128:ESC262129 FAO262128:FBY262129 FKK262128:FLU262129 FUG262128:FVQ262129 GEC262128:GFM262129 GNY262128:GPI262129 GXU262128:GZE262129 HHQ262128:HJA262129 HRM262128:HSW262129 IBI262128:ICS262129 ILE262128:IMO262129 IVA262128:IWK262129 JEW262128:JGG262129 JOS262128:JQC262129 JYO262128:JZY262129 KIK262128:KJU262129 KSG262128:KTQ262129 LCC262128:LDM262129 LLY262128:LNI262129 LVU262128:LXE262129 MFQ262128:MHA262129 MPM262128:MQW262129 MZI262128:NAS262129 NJE262128:NKO262129 NTA262128:NUK262129 OCW262128:OEG262129 OMS262128:OOC262129 OWO262128:OXY262129 PGK262128:PHU262129 PQG262128:PRQ262129 QAC262128:QBM262129 QJY262128:QLI262129 QTU262128:QVE262129 RDQ262128:RFA262129 RNM262128:ROW262129 RXI262128:RYS262129 SHE262128:SIO262129 SRA262128:SSK262129 TAW262128:TCG262129 TKS262128:TMC262129 TUO262128:TVY262129 UEK262128:UFU262129 UOG262128:UPQ262129 UYC262128:UZM262129 VHY262128:VJI262129 VRU262128:VTE262129 WBQ262128:WDA262129 WLM262128:WMW262129 WVI262128:WWS262129 IW327664:KG327665 SS327664:UC327665 ACO327664:ADY327665 AMK327664:ANU327665 AWG327664:AXQ327665 BGC327664:BHM327665 BPY327664:BRI327665 BZU327664:CBE327665 CJQ327664:CLA327665 CTM327664:CUW327665 DDI327664:DES327665 DNE327664:DOO327665 DXA327664:DYK327665 EGW327664:EIG327665 EQS327664:ESC327665 FAO327664:FBY327665 FKK327664:FLU327665 FUG327664:FVQ327665 GEC327664:GFM327665 GNY327664:GPI327665 GXU327664:GZE327665 HHQ327664:HJA327665 HRM327664:HSW327665 IBI327664:ICS327665 ILE327664:IMO327665 IVA327664:IWK327665 JEW327664:JGG327665 JOS327664:JQC327665 JYO327664:JZY327665 KIK327664:KJU327665 KSG327664:KTQ327665 LCC327664:LDM327665 LLY327664:LNI327665 LVU327664:LXE327665 MFQ327664:MHA327665 MPM327664:MQW327665 MZI327664:NAS327665 NJE327664:NKO327665 NTA327664:NUK327665 OCW327664:OEG327665 OMS327664:OOC327665 OWO327664:OXY327665 PGK327664:PHU327665 PQG327664:PRQ327665 QAC327664:QBM327665 QJY327664:QLI327665 QTU327664:QVE327665 RDQ327664:RFA327665 RNM327664:ROW327665 RXI327664:RYS327665 SHE327664:SIO327665 SRA327664:SSK327665 TAW327664:TCG327665 TKS327664:TMC327665 TUO327664:TVY327665 UEK327664:UFU327665 UOG327664:UPQ327665 UYC327664:UZM327665 VHY327664:VJI327665 VRU327664:VTE327665 WBQ327664:WDA327665 WLM327664:WMW327665 WVI327664:WWS327665 IW393200:KG393201 SS393200:UC393201 ACO393200:ADY393201 AMK393200:ANU393201 AWG393200:AXQ393201 BGC393200:BHM393201 BPY393200:BRI393201 BZU393200:CBE393201 CJQ393200:CLA393201 CTM393200:CUW393201 DDI393200:DES393201 DNE393200:DOO393201 DXA393200:DYK393201 EGW393200:EIG393201 EQS393200:ESC393201 FAO393200:FBY393201 FKK393200:FLU393201 FUG393200:FVQ393201 GEC393200:GFM393201 GNY393200:GPI393201 GXU393200:GZE393201 HHQ393200:HJA393201 HRM393200:HSW393201 IBI393200:ICS393201 ILE393200:IMO393201 IVA393200:IWK393201 JEW393200:JGG393201 JOS393200:JQC393201 JYO393200:JZY393201 KIK393200:KJU393201 KSG393200:KTQ393201 LCC393200:LDM393201 LLY393200:LNI393201 LVU393200:LXE393201 MFQ393200:MHA393201 MPM393200:MQW393201 MZI393200:NAS393201 NJE393200:NKO393201 NTA393200:NUK393201 OCW393200:OEG393201 OMS393200:OOC393201 OWO393200:OXY393201 PGK393200:PHU393201 PQG393200:PRQ393201 QAC393200:QBM393201 QJY393200:QLI393201 QTU393200:QVE393201 RDQ393200:RFA393201 RNM393200:ROW393201 RXI393200:RYS393201 SHE393200:SIO393201 SRA393200:SSK393201 TAW393200:TCG393201 TKS393200:TMC393201 TUO393200:TVY393201 UEK393200:UFU393201 UOG393200:UPQ393201 UYC393200:UZM393201 VHY393200:VJI393201 VRU393200:VTE393201 WBQ393200:WDA393201 WLM393200:WMW393201 WVI393200:WWS393201 IW458736:KG458737 SS458736:UC458737 ACO458736:ADY458737 AMK458736:ANU458737 AWG458736:AXQ458737 BGC458736:BHM458737 BPY458736:BRI458737 BZU458736:CBE458737 CJQ458736:CLA458737 CTM458736:CUW458737 DDI458736:DES458737 DNE458736:DOO458737 DXA458736:DYK458737 EGW458736:EIG458737 EQS458736:ESC458737 FAO458736:FBY458737 FKK458736:FLU458737 FUG458736:FVQ458737 GEC458736:GFM458737 GNY458736:GPI458737 GXU458736:GZE458737 HHQ458736:HJA458737 HRM458736:HSW458737 IBI458736:ICS458737 ILE458736:IMO458737 IVA458736:IWK458737 JEW458736:JGG458737 JOS458736:JQC458737 JYO458736:JZY458737 KIK458736:KJU458737 KSG458736:KTQ458737 LCC458736:LDM458737 LLY458736:LNI458737 LVU458736:LXE458737 MFQ458736:MHA458737 MPM458736:MQW458737 MZI458736:NAS458737 NJE458736:NKO458737 NTA458736:NUK458737 OCW458736:OEG458737 OMS458736:OOC458737 OWO458736:OXY458737 PGK458736:PHU458737 PQG458736:PRQ458737 QAC458736:QBM458737 QJY458736:QLI458737 QTU458736:QVE458737 RDQ458736:RFA458737 RNM458736:ROW458737 RXI458736:RYS458737 SHE458736:SIO458737 SRA458736:SSK458737 TAW458736:TCG458737 TKS458736:TMC458737 TUO458736:TVY458737 UEK458736:UFU458737 UOG458736:UPQ458737 UYC458736:UZM458737 VHY458736:VJI458737 VRU458736:VTE458737 WBQ458736:WDA458737 WLM458736:WMW458737 WVI458736:WWS458737 IW524272:KG524273 SS524272:UC524273 ACO524272:ADY524273 AMK524272:ANU524273 AWG524272:AXQ524273 BGC524272:BHM524273 BPY524272:BRI524273 BZU524272:CBE524273 CJQ524272:CLA524273 CTM524272:CUW524273 DDI524272:DES524273 DNE524272:DOO524273 DXA524272:DYK524273 EGW524272:EIG524273 EQS524272:ESC524273 FAO524272:FBY524273 FKK524272:FLU524273 FUG524272:FVQ524273 GEC524272:GFM524273 GNY524272:GPI524273 GXU524272:GZE524273 HHQ524272:HJA524273 HRM524272:HSW524273 IBI524272:ICS524273 ILE524272:IMO524273 IVA524272:IWK524273 JEW524272:JGG524273 JOS524272:JQC524273 JYO524272:JZY524273 KIK524272:KJU524273 KSG524272:KTQ524273 LCC524272:LDM524273 LLY524272:LNI524273 LVU524272:LXE524273 MFQ524272:MHA524273 MPM524272:MQW524273 MZI524272:NAS524273 NJE524272:NKO524273 NTA524272:NUK524273 OCW524272:OEG524273 OMS524272:OOC524273 OWO524272:OXY524273 PGK524272:PHU524273 PQG524272:PRQ524273 QAC524272:QBM524273 QJY524272:QLI524273 QTU524272:QVE524273 RDQ524272:RFA524273 RNM524272:ROW524273 RXI524272:RYS524273 SHE524272:SIO524273 SRA524272:SSK524273 TAW524272:TCG524273 TKS524272:TMC524273 TUO524272:TVY524273 UEK524272:UFU524273 UOG524272:UPQ524273 UYC524272:UZM524273 VHY524272:VJI524273 VRU524272:VTE524273 WBQ524272:WDA524273 WLM524272:WMW524273 WVI524272:WWS524273 IW589808:KG589809 SS589808:UC589809 ACO589808:ADY589809 AMK589808:ANU589809 AWG589808:AXQ589809 BGC589808:BHM589809 BPY589808:BRI589809 BZU589808:CBE589809 CJQ589808:CLA589809 CTM589808:CUW589809 DDI589808:DES589809 DNE589808:DOO589809 DXA589808:DYK589809 EGW589808:EIG589809 EQS589808:ESC589809 FAO589808:FBY589809 FKK589808:FLU589809 FUG589808:FVQ589809 GEC589808:GFM589809 GNY589808:GPI589809 GXU589808:GZE589809 HHQ589808:HJA589809 HRM589808:HSW589809 IBI589808:ICS589809 ILE589808:IMO589809 IVA589808:IWK589809 JEW589808:JGG589809 JOS589808:JQC589809 JYO589808:JZY589809 KIK589808:KJU589809 KSG589808:KTQ589809 LCC589808:LDM589809 LLY589808:LNI589809 LVU589808:LXE589809 MFQ589808:MHA589809 MPM589808:MQW589809 MZI589808:NAS589809 NJE589808:NKO589809 NTA589808:NUK589809 OCW589808:OEG589809 OMS589808:OOC589809 OWO589808:OXY589809 PGK589808:PHU589809 PQG589808:PRQ589809 QAC589808:QBM589809 QJY589808:QLI589809 QTU589808:QVE589809 RDQ589808:RFA589809 RNM589808:ROW589809 RXI589808:RYS589809 SHE589808:SIO589809 SRA589808:SSK589809 TAW589808:TCG589809 TKS589808:TMC589809 TUO589808:TVY589809 UEK589808:UFU589809 UOG589808:UPQ589809 UYC589808:UZM589809 VHY589808:VJI589809 VRU589808:VTE589809 WBQ589808:WDA589809 WLM589808:WMW589809 WVI589808:WWS589809 IW655344:KG655345 SS655344:UC655345 ACO655344:ADY655345 AMK655344:ANU655345 AWG655344:AXQ655345 BGC655344:BHM655345 BPY655344:BRI655345 BZU655344:CBE655345 CJQ655344:CLA655345 CTM655344:CUW655345 DDI655344:DES655345 DNE655344:DOO655345 DXA655344:DYK655345 EGW655344:EIG655345 EQS655344:ESC655345 FAO655344:FBY655345 FKK655344:FLU655345 FUG655344:FVQ655345 GEC655344:GFM655345 GNY655344:GPI655345 GXU655344:GZE655345 HHQ655344:HJA655345 HRM655344:HSW655345 IBI655344:ICS655345 ILE655344:IMO655345 IVA655344:IWK655345 JEW655344:JGG655345 JOS655344:JQC655345 JYO655344:JZY655345 KIK655344:KJU655345 KSG655344:KTQ655345 LCC655344:LDM655345 LLY655344:LNI655345 LVU655344:LXE655345 MFQ655344:MHA655345 MPM655344:MQW655345 MZI655344:NAS655345 NJE655344:NKO655345 NTA655344:NUK655345 OCW655344:OEG655345 OMS655344:OOC655345 OWO655344:OXY655345 PGK655344:PHU655345 PQG655344:PRQ655345 QAC655344:QBM655345 QJY655344:QLI655345 QTU655344:QVE655345 RDQ655344:RFA655345 RNM655344:ROW655345 RXI655344:RYS655345 SHE655344:SIO655345 SRA655344:SSK655345 TAW655344:TCG655345 TKS655344:TMC655345 TUO655344:TVY655345 UEK655344:UFU655345 UOG655344:UPQ655345 UYC655344:UZM655345 VHY655344:VJI655345 VRU655344:VTE655345 WBQ655344:WDA655345 WLM655344:WMW655345 WVI655344:WWS655345 IW720880:KG720881 SS720880:UC720881 ACO720880:ADY720881 AMK720880:ANU720881 AWG720880:AXQ720881 BGC720880:BHM720881 BPY720880:BRI720881 BZU720880:CBE720881 CJQ720880:CLA720881 CTM720880:CUW720881 DDI720880:DES720881 DNE720880:DOO720881 DXA720880:DYK720881 EGW720880:EIG720881 EQS720880:ESC720881 FAO720880:FBY720881 FKK720880:FLU720881 FUG720880:FVQ720881 GEC720880:GFM720881 GNY720880:GPI720881 GXU720880:GZE720881 HHQ720880:HJA720881 HRM720880:HSW720881 IBI720880:ICS720881 ILE720880:IMO720881 IVA720880:IWK720881 JEW720880:JGG720881 JOS720880:JQC720881 JYO720880:JZY720881 KIK720880:KJU720881 KSG720880:KTQ720881 LCC720880:LDM720881 LLY720880:LNI720881 LVU720880:LXE720881 MFQ720880:MHA720881 MPM720880:MQW720881 MZI720880:NAS720881 NJE720880:NKO720881 NTA720880:NUK720881 OCW720880:OEG720881 OMS720880:OOC720881 OWO720880:OXY720881 PGK720880:PHU720881 PQG720880:PRQ720881 QAC720880:QBM720881 QJY720880:QLI720881 QTU720880:QVE720881 RDQ720880:RFA720881 RNM720880:ROW720881 RXI720880:RYS720881 SHE720880:SIO720881 SRA720880:SSK720881 TAW720880:TCG720881 TKS720880:TMC720881 TUO720880:TVY720881 UEK720880:UFU720881 UOG720880:UPQ720881 UYC720880:UZM720881 VHY720880:VJI720881 VRU720880:VTE720881 WBQ720880:WDA720881 WLM720880:WMW720881 WVI720880:WWS720881 IW786416:KG786417 SS786416:UC786417 ACO786416:ADY786417 AMK786416:ANU786417 AWG786416:AXQ786417 BGC786416:BHM786417 BPY786416:BRI786417 BZU786416:CBE786417 CJQ786416:CLA786417 CTM786416:CUW786417 DDI786416:DES786417 DNE786416:DOO786417 DXA786416:DYK786417 EGW786416:EIG786417 EQS786416:ESC786417 FAO786416:FBY786417 FKK786416:FLU786417 FUG786416:FVQ786417 GEC786416:GFM786417 GNY786416:GPI786417 GXU786416:GZE786417 HHQ786416:HJA786417 HRM786416:HSW786417 IBI786416:ICS786417 ILE786416:IMO786417 IVA786416:IWK786417 JEW786416:JGG786417 JOS786416:JQC786417 JYO786416:JZY786417 KIK786416:KJU786417 KSG786416:KTQ786417 LCC786416:LDM786417 LLY786416:LNI786417 LVU786416:LXE786417 MFQ786416:MHA786417 MPM786416:MQW786417 MZI786416:NAS786417 NJE786416:NKO786417 NTA786416:NUK786417 OCW786416:OEG786417 OMS786416:OOC786417 OWO786416:OXY786417 PGK786416:PHU786417 PQG786416:PRQ786417 QAC786416:QBM786417 QJY786416:QLI786417 QTU786416:QVE786417 RDQ786416:RFA786417 RNM786416:ROW786417 RXI786416:RYS786417 SHE786416:SIO786417 SRA786416:SSK786417 TAW786416:TCG786417 TKS786416:TMC786417 TUO786416:TVY786417 UEK786416:UFU786417 UOG786416:UPQ786417 UYC786416:UZM786417 VHY786416:VJI786417 VRU786416:VTE786417 WBQ786416:WDA786417 WLM786416:WMW786417 WVI786416:WWS786417 IW851952:KG851953 SS851952:UC851953 ACO851952:ADY851953 AMK851952:ANU851953 AWG851952:AXQ851953 BGC851952:BHM851953 BPY851952:BRI851953 BZU851952:CBE851953 CJQ851952:CLA851953 CTM851952:CUW851953 DDI851952:DES851953 DNE851952:DOO851953 DXA851952:DYK851953 EGW851952:EIG851953 EQS851952:ESC851953 FAO851952:FBY851953 FKK851952:FLU851953 FUG851952:FVQ851953 GEC851952:GFM851953 GNY851952:GPI851953 GXU851952:GZE851953 HHQ851952:HJA851953 HRM851952:HSW851953 IBI851952:ICS851953 ILE851952:IMO851953 IVA851952:IWK851953 JEW851952:JGG851953 JOS851952:JQC851953 JYO851952:JZY851953 KIK851952:KJU851953 KSG851952:KTQ851953 LCC851952:LDM851953 LLY851952:LNI851953 LVU851952:LXE851953 MFQ851952:MHA851953 MPM851952:MQW851953 MZI851952:NAS851953 NJE851952:NKO851953 NTA851952:NUK851953 OCW851952:OEG851953 OMS851952:OOC851953 OWO851952:OXY851953 PGK851952:PHU851953 PQG851952:PRQ851953 QAC851952:QBM851953 QJY851952:QLI851953 QTU851952:QVE851953 RDQ851952:RFA851953 RNM851952:ROW851953 RXI851952:RYS851953 SHE851952:SIO851953 SRA851952:SSK851953 TAW851952:TCG851953 TKS851952:TMC851953 TUO851952:TVY851953 UEK851952:UFU851953 UOG851952:UPQ851953 UYC851952:UZM851953 VHY851952:VJI851953 VRU851952:VTE851953 WBQ851952:WDA851953 WLM851952:WMW851953 WVI851952:WWS851953 IW917488:KG917489 SS917488:UC917489 ACO917488:ADY917489 AMK917488:ANU917489 AWG917488:AXQ917489 BGC917488:BHM917489 BPY917488:BRI917489 BZU917488:CBE917489 CJQ917488:CLA917489 CTM917488:CUW917489 DDI917488:DES917489 DNE917488:DOO917489 DXA917488:DYK917489 EGW917488:EIG917489 EQS917488:ESC917489 FAO917488:FBY917489 FKK917488:FLU917489 FUG917488:FVQ917489 GEC917488:GFM917489 GNY917488:GPI917489 GXU917488:GZE917489 HHQ917488:HJA917489 HRM917488:HSW917489 IBI917488:ICS917489 ILE917488:IMO917489 IVA917488:IWK917489 JEW917488:JGG917489 JOS917488:JQC917489 JYO917488:JZY917489 KIK917488:KJU917489 KSG917488:KTQ917489 LCC917488:LDM917489 LLY917488:LNI917489 LVU917488:LXE917489 MFQ917488:MHA917489 MPM917488:MQW917489 MZI917488:NAS917489 NJE917488:NKO917489 NTA917488:NUK917489 OCW917488:OEG917489 OMS917488:OOC917489 OWO917488:OXY917489 PGK917488:PHU917489 PQG917488:PRQ917489 QAC917488:QBM917489 QJY917488:QLI917489 QTU917488:QVE917489 RDQ917488:RFA917489 RNM917488:ROW917489 RXI917488:RYS917489 SHE917488:SIO917489 SRA917488:SSK917489 TAW917488:TCG917489 TKS917488:TMC917489 TUO917488:TVY917489 UEK917488:UFU917489 UOG917488:UPQ917489 UYC917488:UZM917489 VHY917488:VJI917489 VRU917488:VTE917489 WBQ917488:WDA917489 WLM917488:WMW917489 WVI917488:WWS917489 IW983024:KG983025 SS983024:UC983025 ACO983024:ADY983025 AMK983024:ANU983025 AWG983024:AXQ983025 BGC983024:BHM983025 BPY983024:BRI983025 BZU983024:CBE983025 CJQ983024:CLA983025 CTM983024:CUW983025 DDI983024:DES983025 DNE983024:DOO983025 DXA983024:DYK983025 EGW983024:EIG983025 EQS983024:ESC983025 FAO983024:FBY983025 FKK983024:FLU983025 FUG983024:FVQ983025 GEC983024:GFM983025 GNY983024:GPI983025 GXU983024:GZE983025 HHQ983024:HJA983025 HRM983024:HSW983025 IBI983024:ICS983025 ILE983024:IMO983025 IVA983024:IWK983025 JEW983024:JGG983025 JOS983024:JQC983025 JYO983024:JZY983025 KIK983024:KJU983025 KSG983024:KTQ983025 LCC983024:LDM983025 LLY983024:LNI983025 LVU983024:LXE983025 MFQ983024:MHA983025 MPM983024:MQW983025 MZI983024:NAS983025 NJE983024:NKO983025 NTA983024:NUK983025 OCW983024:OEG983025 OMS983024:OOC983025 OWO983024:OXY983025 PGK983024:PHU983025 PQG983024:PRQ983025 QAC983024:QBM983025 QJY983024:QLI983025 QTU983024:QVE983025 RDQ983024:RFA983025 RNM983024:ROW983025 RXI983024:RYS983025 SHE983024:SIO983025 SRA983024:SSK983025 TAW983024:TCG983025 TKS983024:TMC983025 TUO983024:TVY983025 UEK983024:UFU983025 UOG983024:UPQ983025 UYC983024:UZM983025 VHY983024:VJI983025 VRU983024:VTE983025 WBQ983024:WDA983025 WLM983024:WMW983025 WVI983024:WWS983025 AM65522:AN65552 KG65522:KH65552 UC65522:UD65552 ADY65522:ADZ65552 ANU65522:ANV65552 AXQ65522:AXR65552 BHM65522:BHN65552 BRI65522:BRJ65552 CBE65522:CBF65552 CLA65522:CLB65552 CUW65522:CUX65552 DES65522:DET65552 DOO65522:DOP65552 DYK65522:DYL65552 EIG65522:EIH65552 ESC65522:ESD65552 FBY65522:FBZ65552 FLU65522:FLV65552 FVQ65522:FVR65552 GFM65522:GFN65552 GPI65522:GPJ65552 GZE65522:GZF65552 HJA65522:HJB65552 HSW65522:HSX65552 ICS65522:ICT65552 IMO65522:IMP65552 IWK65522:IWL65552 JGG65522:JGH65552 JQC65522:JQD65552 JZY65522:JZZ65552 KJU65522:KJV65552 KTQ65522:KTR65552 LDM65522:LDN65552 LNI65522:LNJ65552 LXE65522:LXF65552 MHA65522:MHB65552 MQW65522:MQX65552 NAS65522:NAT65552 NKO65522:NKP65552 NUK65522:NUL65552 OEG65522:OEH65552 OOC65522:OOD65552 OXY65522:OXZ65552 PHU65522:PHV65552 PRQ65522:PRR65552 QBM65522:QBN65552 QLI65522:QLJ65552 QVE65522:QVF65552 RFA65522:RFB65552 ROW65522:ROX65552 RYS65522:RYT65552 SIO65522:SIP65552 SSK65522:SSL65552 TCG65522:TCH65552 TMC65522:TMD65552 TVY65522:TVZ65552 UFU65522:UFV65552 UPQ65522:UPR65552 UZM65522:UZN65552 VJI65522:VJJ65552 VTE65522:VTF65552 WDA65522:WDB65552 WMW65522:WMX65552 WWS65522:WWT65552 AM131058:AN131088 KG131058:KH131088 UC131058:UD131088 ADY131058:ADZ131088 ANU131058:ANV131088 AXQ131058:AXR131088 BHM131058:BHN131088 BRI131058:BRJ131088 CBE131058:CBF131088 CLA131058:CLB131088 CUW131058:CUX131088 DES131058:DET131088 DOO131058:DOP131088 DYK131058:DYL131088 EIG131058:EIH131088 ESC131058:ESD131088 FBY131058:FBZ131088 FLU131058:FLV131088 FVQ131058:FVR131088 GFM131058:GFN131088 GPI131058:GPJ131088 GZE131058:GZF131088 HJA131058:HJB131088 HSW131058:HSX131088 ICS131058:ICT131088 IMO131058:IMP131088 IWK131058:IWL131088 JGG131058:JGH131088 JQC131058:JQD131088 JZY131058:JZZ131088 KJU131058:KJV131088 KTQ131058:KTR131088 LDM131058:LDN131088 LNI131058:LNJ131088 LXE131058:LXF131088 MHA131058:MHB131088 MQW131058:MQX131088 NAS131058:NAT131088 NKO131058:NKP131088 NUK131058:NUL131088 OEG131058:OEH131088 OOC131058:OOD131088 OXY131058:OXZ131088 PHU131058:PHV131088 PRQ131058:PRR131088 QBM131058:QBN131088 QLI131058:QLJ131088 QVE131058:QVF131088 RFA131058:RFB131088 ROW131058:ROX131088 RYS131058:RYT131088 SIO131058:SIP131088 SSK131058:SSL131088 TCG131058:TCH131088 TMC131058:TMD131088 TVY131058:TVZ131088 UFU131058:UFV131088 UPQ131058:UPR131088 UZM131058:UZN131088 VJI131058:VJJ131088 VTE131058:VTF131088 WDA131058:WDB131088 WMW131058:WMX131088 WWS131058:WWT131088 AM196594:AN196624 KG196594:KH196624 UC196594:UD196624 ADY196594:ADZ196624 ANU196594:ANV196624 AXQ196594:AXR196624 BHM196594:BHN196624 BRI196594:BRJ196624 CBE196594:CBF196624 CLA196594:CLB196624 CUW196594:CUX196624 DES196594:DET196624 DOO196594:DOP196624 DYK196594:DYL196624 EIG196594:EIH196624 ESC196594:ESD196624 FBY196594:FBZ196624 FLU196594:FLV196624 FVQ196594:FVR196624 GFM196594:GFN196624 GPI196594:GPJ196624 GZE196594:GZF196624 HJA196594:HJB196624 HSW196594:HSX196624 ICS196594:ICT196624 IMO196594:IMP196624 IWK196594:IWL196624 JGG196594:JGH196624 JQC196594:JQD196624 JZY196594:JZZ196624 KJU196594:KJV196624 KTQ196594:KTR196624 LDM196594:LDN196624 LNI196594:LNJ196624 LXE196594:LXF196624 MHA196594:MHB196624 MQW196594:MQX196624 NAS196594:NAT196624 NKO196594:NKP196624 NUK196594:NUL196624 OEG196594:OEH196624 OOC196594:OOD196624 OXY196594:OXZ196624 PHU196594:PHV196624 PRQ196594:PRR196624 QBM196594:QBN196624 QLI196594:QLJ196624 QVE196594:QVF196624 RFA196594:RFB196624 ROW196594:ROX196624 RYS196594:RYT196624 SIO196594:SIP196624 SSK196594:SSL196624 TCG196594:TCH196624 TMC196594:TMD196624 TVY196594:TVZ196624 UFU196594:UFV196624 UPQ196594:UPR196624 UZM196594:UZN196624 VJI196594:VJJ196624 VTE196594:VTF196624 WDA196594:WDB196624 WMW196594:WMX196624 WWS196594:WWT196624 AM262130:AN262160 KG262130:KH262160 UC262130:UD262160 ADY262130:ADZ262160 ANU262130:ANV262160 AXQ262130:AXR262160 BHM262130:BHN262160 BRI262130:BRJ262160 CBE262130:CBF262160 CLA262130:CLB262160 CUW262130:CUX262160 DES262130:DET262160 DOO262130:DOP262160 DYK262130:DYL262160 EIG262130:EIH262160 ESC262130:ESD262160 FBY262130:FBZ262160 FLU262130:FLV262160 FVQ262130:FVR262160 GFM262130:GFN262160 GPI262130:GPJ262160 GZE262130:GZF262160 HJA262130:HJB262160 HSW262130:HSX262160 ICS262130:ICT262160 IMO262130:IMP262160 IWK262130:IWL262160 JGG262130:JGH262160 JQC262130:JQD262160 JZY262130:JZZ262160 KJU262130:KJV262160 KTQ262130:KTR262160 LDM262130:LDN262160 LNI262130:LNJ262160 LXE262130:LXF262160 MHA262130:MHB262160 MQW262130:MQX262160 NAS262130:NAT262160 NKO262130:NKP262160 NUK262130:NUL262160 OEG262130:OEH262160 OOC262130:OOD262160 OXY262130:OXZ262160 PHU262130:PHV262160 PRQ262130:PRR262160 QBM262130:QBN262160 QLI262130:QLJ262160 QVE262130:QVF262160 RFA262130:RFB262160 ROW262130:ROX262160 RYS262130:RYT262160 SIO262130:SIP262160 SSK262130:SSL262160 TCG262130:TCH262160 TMC262130:TMD262160 TVY262130:TVZ262160 UFU262130:UFV262160 UPQ262130:UPR262160 UZM262130:UZN262160 VJI262130:VJJ262160 VTE262130:VTF262160 WDA262130:WDB262160 WMW262130:WMX262160 WWS262130:WWT262160 AM327666:AN327696 KG327666:KH327696 UC327666:UD327696 ADY327666:ADZ327696 ANU327666:ANV327696 AXQ327666:AXR327696 BHM327666:BHN327696 BRI327666:BRJ327696 CBE327666:CBF327696 CLA327666:CLB327696 CUW327666:CUX327696 DES327666:DET327696 DOO327666:DOP327696 DYK327666:DYL327696 EIG327666:EIH327696 ESC327666:ESD327696 FBY327666:FBZ327696 FLU327666:FLV327696 FVQ327666:FVR327696 GFM327666:GFN327696 GPI327666:GPJ327696 GZE327666:GZF327696 HJA327666:HJB327696 HSW327666:HSX327696 ICS327666:ICT327696 IMO327666:IMP327696 IWK327666:IWL327696 JGG327666:JGH327696 JQC327666:JQD327696 JZY327666:JZZ327696 KJU327666:KJV327696 KTQ327666:KTR327696 LDM327666:LDN327696 LNI327666:LNJ327696 LXE327666:LXF327696 MHA327666:MHB327696 MQW327666:MQX327696 NAS327666:NAT327696 NKO327666:NKP327696 NUK327666:NUL327696 OEG327666:OEH327696 OOC327666:OOD327696 OXY327666:OXZ327696 PHU327666:PHV327696 PRQ327666:PRR327696 QBM327666:QBN327696 QLI327666:QLJ327696 QVE327666:QVF327696 RFA327666:RFB327696 ROW327666:ROX327696 RYS327666:RYT327696 SIO327666:SIP327696 SSK327666:SSL327696 TCG327666:TCH327696 TMC327666:TMD327696 TVY327666:TVZ327696 UFU327666:UFV327696 UPQ327666:UPR327696 UZM327666:UZN327696 VJI327666:VJJ327696 VTE327666:VTF327696 WDA327666:WDB327696 WMW327666:WMX327696 WWS327666:WWT327696 AM393202:AN393232 KG393202:KH393232 UC393202:UD393232 ADY393202:ADZ393232 ANU393202:ANV393232 AXQ393202:AXR393232 BHM393202:BHN393232 BRI393202:BRJ393232 CBE393202:CBF393232 CLA393202:CLB393232 CUW393202:CUX393232 DES393202:DET393232 DOO393202:DOP393232 DYK393202:DYL393232 EIG393202:EIH393232 ESC393202:ESD393232 FBY393202:FBZ393232 FLU393202:FLV393232 FVQ393202:FVR393232 GFM393202:GFN393232 GPI393202:GPJ393232 GZE393202:GZF393232 HJA393202:HJB393232 HSW393202:HSX393232 ICS393202:ICT393232 IMO393202:IMP393232 IWK393202:IWL393232 JGG393202:JGH393232 JQC393202:JQD393232 JZY393202:JZZ393232 KJU393202:KJV393232 KTQ393202:KTR393232 LDM393202:LDN393232 LNI393202:LNJ393232 LXE393202:LXF393232 MHA393202:MHB393232 MQW393202:MQX393232 NAS393202:NAT393232 NKO393202:NKP393232 NUK393202:NUL393232 OEG393202:OEH393232 OOC393202:OOD393232 OXY393202:OXZ393232 PHU393202:PHV393232 PRQ393202:PRR393232 QBM393202:QBN393232 QLI393202:QLJ393232 QVE393202:QVF393232 RFA393202:RFB393232 ROW393202:ROX393232 RYS393202:RYT393232 SIO393202:SIP393232 SSK393202:SSL393232 TCG393202:TCH393232 TMC393202:TMD393232 TVY393202:TVZ393232 UFU393202:UFV393232 UPQ393202:UPR393232 UZM393202:UZN393232 VJI393202:VJJ393232 VTE393202:VTF393232 WDA393202:WDB393232 WMW393202:WMX393232 WWS393202:WWT393232 AM458738:AN458768 KG458738:KH458768 UC458738:UD458768 ADY458738:ADZ458768 ANU458738:ANV458768 AXQ458738:AXR458768 BHM458738:BHN458768 BRI458738:BRJ458768 CBE458738:CBF458768 CLA458738:CLB458768 CUW458738:CUX458768 DES458738:DET458768 DOO458738:DOP458768 DYK458738:DYL458768 EIG458738:EIH458768 ESC458738:ESD458768 FBY458738:FBZ458768 FLU458738:FLV458768 FVQ458738:FVR458768 GFM458738:GFN458768 GPI458738:GPJ458768 GZE458738:GZF458768 HJA458738:HJB458768 HSW458738:HSX458768 ICS458738:ICT458768 IMO458738:IMP458768 IWK458738:IWL458768 JGG458738:JGH458768 JQC458738:JQD458768 JZY458738:JZZ458768 KJU458738:KJV458768 KTQ458738:KTR458768 LDM458738:LDN458768 LNI458738:LNJ458768 LXE458738:LXF458768 MHA458738:MHB458768 MQW458738:MQX458768 NAS458738:NAT458768 NKO458738:NKP458768 NUK458738:NUL458768 OEG458738:OEH458768 OOC458738:OOD458768 OXY458738:OXZ458768 PHU458738:PHV458768 PRQ458738:PRR458768 QBM458738:QBN458768 QLI458738:QLJ458768 QVE458738:QVF458768 RFA458738:RFB458768 ROW458738:ROX458768 RYS458738:RYT458768 SIO458738:SIP458768 SSK458738:SSL458768 TCG458738:TCH458768 TMC458738:TMD458768 TVY458738:TVZ458768 UFU458738:UFV458768 UPQ458738:UPR458768 UZM458738:UZN458768 VJI458738:VJJ458768 VTE458738:VTF458768 WDA458738:WDB458768 WMW458738:WMX458768 WWS458738:WWT458768 AM524274:AN524304 KG524274:KH524304 UC524274:UD524304 ADY524274:ADZ524304 ANU524274:ANV524304 AXQ524274:AXR524304 BHM524274:BHN524304 BRI524274:BRJ524304 CBE524274:CBF524304 CLA524274:CLB524304 CUW524274:CUX524304 DES524274:DET524304 DOO524274:DOP524304 DYK524274:DYL524304 EIG524274:EIH524304 ESC524274:ESD524304 FBY524274:FBZ524304 FLU524274:FLV524304 FVQ524274:FVR524304 GFM524274:GFN524304 GPI524274:GPJ524304 GZE524274:GZF524304 HJA524274:HJB524304 HSW524274:HSX524304 ICS524274:ICT524304 IMO524274:IMP524304 IWK524274:IWL524304 JGG524274:JGH524304 JQC524274:JQD524304 JZY524274:JZZ524304 KJU524274:KJV524304 KTQ524274:KTR524304 LDM524274:LDN524304 LNI524274:LNJ524304 LXE524274:LXF524304 MHA524274:MHB524304 MQW524274:MQX524304 NAS524274:NAT524304 NKO524274:NKP524304 NUK524274:NUL524304 OEG524274:OEH524304 OOC524274:OOD524304 OXY524274:OXZ524304 PHU524274:PHV524304 PRQ524274:PRR524304 QBM524274:QBN524304 QLI524274:QLJ524304 QVE524274:QVF524304 RFA524274:RFB524304 ROW524274:ROX524304 RYS524274:RYT524304 SIO524274:SIP524304 SSK524274:SSL524304 TCG524274:TCH524304 TMC524274:TMD524304 TVY524274:TVZ524304 UFU524274:UFV524304 UPQ524274:UPR524304 UZM524274:UZN524304 VJI524274:VJJ524304 VTE524274:VTF524304 WDA524274:WDB524304 WMW524274:WMX524304 WWS524274:WWT524304 AM589810:AN589840 KG589810:KH589840 UC589810:UD589840 ADY589810:ADZ589840 ANU589810:ANV589840 AXQ589810:AXR589840 BHM589810:BHN589840 BRI589810:BRJ589840 CBE589810:CBF589840 CLA589810:CLB589840 CUW589810:CUX589840 DES589810:DET589840 DOO589810:DOP589840 DYK589810:DYL589840 EIG589810:EIH589840 ESC589810:ESD589840 FBY589810:FBZ589840 FLU589810:FLV589840 FVQ589810:FVR589840 GFM589810:GFN589840 GPI589810:GPJ589840 GZE589810:GZF589840 HJA589810:HJB589840 HSW589810:HSX589840 ICS589810:ICT589840 IMO589810:IMP589840 IWK589810:IWL589840 JGG589810:JGH589840 JQC589810:JQD589840 JZY589810:JZZ589840 KJU589810:KJV589840 KTQ589810:KTR589840 LDM589810:LDN589840 LNI589810:LNJ589840 LXE589810:LXF589840 MHA589810:MHB589840 MQW589810:MQX589840 NAS589810:NAT589840 NKO589810:NKP589840 NUK589810:NUL589840 OEG589810:OEH589840 OOC589810:OOD589840 OXY589810:OXZ589840 PHU589810:PHV589840 PRQ589810:PRR589840 QBM589810:QBN589840 QLI589810:QLJ589840 QVE589810:QVF589840 RFA589810:RFB589840 ROW589810:ROX589840 RYS589810:RYT589840 SIO589810:SIP589840 SSK589810:SSL589840 TCG589810:TCH589840 TMC589810:TMD589840 TVY589810:TVZ589840 UFU589810:UFV589840 UPQ589810:UPR589840 UZM589810:UZN589840 VJI589810:VJJ589840 VTE589810:VTF589840 WDA589810:WDB589840 WMW589810:WMX589840 WWS589810:WWT589840 AM655346:AN655376 KG655346:KH655376 UC655346:UD655376 ADY655346:ADZ655376 ANU655346:ANV655376 AXQ655346:AXR655376 BHM655346:BHN655376 BRI655346:BRJ655376 CBE655346:CBF655376 CLA655346:CLB655376 CUW655346:CUX655376 DES655346:DET655376 DOO655346:DOP655376 DYK655346:DYL655376 EIG655346:EIH655376 ESC655346:ESD655376 FBY655346:FBZ655376 FLU655346:FLV655376 FVQ655346:FVR655376 GFM655346:GFN655376 GPI655346:GPJ655376 GZE655346:GZF655376 HJA655346:HJB655376 HSW655346:HSX655376 ICS655346:ICT655376 IMO655346:IMP655376 IWK655346:IWL655376 JGG655346:JGH655376 JQC655346:JQD655376 JZY655346:JZZ655376 KJU655346:KJV655376 KTQ655346:KTR655376 LDM655346:LDN655376 LNI655346:LNJ655376 LXE655346:LXF655376 MHA655346:MHB655376 MQW655346:MQX655376 NAS655346:NAT655376 NKO655346:NKP655376 NUK655346:NUL655376 OEG655346:OEH655376 OOC655346:OOD655376 OXY655346:OXZ655376 PHU655346:PHV655376 PRQ655346:PRR655376 QBM655346:QBN655376 QLI655346:QLJ655376 QVE655346:QVF655376 RFA655346:RFB655376 ROW655346:ROX655376 RYS655346:RYT655376 SIO655346:SIP655376 SSK655346:SSL655376 TCG655346:TCH655376 TMC655346:TMD655376 TVY655346:TVZ655376 UFU655346:UFV655376 UPQ655346:UPR655376 UZM655346:UZN655376 VJI655346:VJJ655376 VTE655346:VTF655376 WDA655346:WDB655376 WMW655346:WMX655376 WWS655346:WWT655376 AM720882:AN720912 KG720882:KH720912 UC720882:UD720912 ADY720882:ADZ720912 ANU720882:ANV720912 AXQ720882:AXR720912 BHM720882:BHN720912 BRI720882:BRJ720912 CBE720882:CBF720912 CLA720882:CLB720912 CUW720882:CUX720912 DES720882:DET720912 DOO720882:DOP720912 DYK720882:DYL720912 EIG720882:EIH720912 ESC720882:ESD720912 FBY720882:FBZ720912 FLU720882:FLV720912 FVQ720882:FVR720912 GFM720882:GFN720912 GPI720882:GPJ720912 GZE720882:GZF720912 HJA720882:HJB720912 HSW720882:HSX720912 ICS720882:ICT720912 IMO720882:IMP720912 IWK720882:IWL720912 JGG720882:JGH720912 JQC720882:JQD720912 JZY720882:JZZ720912 KJU720882:KJV720912 KTQ720882:KTR720912 LDM720882:LDN720912 LNI720882:LNJ720912 LXE720882:LXF720912 MHA720882:MHB720912 MQW720882:MQX720912 NAS720882:NAT720912 NKO720882:NKP720912 NUK720882:NUL720912 OEG720882:OEH720912 OOC720882:OOD720912 OXY720882:OXZ720912 PHU720882:PHV720912 PRQ720882:PRR720912 QBM720882:QBN720912 QLI720882:QLJ720912 QVE720882:QVF720912 RFA720882:RFB720912 ROW720882:ROX720912 RYS720882:RYT720912 SIO720882:SIP720912 SSK720882:SSL720912 TCG720882:TCH720912 TMC720882:TMD720912 TVY720882:TVZ720912 UFU720882:UFV720912 UPQ720882:UPR720912 UZM720882:UZN720912 VJI720882:VJJ720912 VTE720882:VTF720912 WDA720882:WDB720912 WMW720882:WMX720912 WWS720882:WWT720912 AM786418:AN786448 KG786418:KH786448 UC786418:UD786448 ADY786418:ADZ786448 ANU786418:ANV786448 AXQ786418:AXR786448 BHM786418:BHN786448 BRI786418:BRJ786448 CBE786418:CBF786448 CLA786418:CLB786448 CUW786418:CUX786448 DES786418:DET786448 DOO786418:DOP786448 DYK786418:DYL786448 EIG786418:EIH786448 ESC786418:ESD786448 FBY786418:FBZ786448 FLU786418:FLV786448 FVQ786418:FVR786448 GFM786418:GFN786448 GPI786418:GPJ786448 GZE786418:GZF786448 HJA786418:HJB786448 HSW786418:HSX786448 ICS786418:ICT786448 IMO786418:IMP786448 IWK786418:IWL786448 JGG786418:JGH786448 JQC786418:JQD786448 JZY786418:JZZ786448 KJU786418:KJV786448 KTQ786418:KTR786448 LDM786418:LDN786448 LNI786418:LNJ786448 LXE786418:LXF786448 MHA786418:MHB786448 MQW786418:MQX786448 NAS786418:NAT786448 NKO786418:NKP786448 NUK786418:NUL786448 OEG786418:OEH786448 OOC786418:OOD786448 OXY786418:OXZ786448 PHU786418:PHV786448 PRQ786418:PRR786448 QBM786418:QBN786448 QLI786418:QLJ786448 QVE786418:QVF786448 RFA786418:RFB786448 ROW786418:ROX786448 RYS786418:RYT786448 SIO786418:SIP786448 SSK786418:SSL786448 TCG786418:TCH786448 TMC786418:TMD786448 TVY786418:TVZ786448 UFU786418:UFV786448 UPQ786418:UPR786448 UZM786418:UZN786448 VJI786418:VJJ786448 VTE786418:VTF786448 WDA786418:WDB786448 WMW786418:WMX786448 WWS786418:WWT786448 AM851954:AN851984 KG851954:KH851984 UC851954:UD851984 ADY851954:ADZ851984 ANU851954:ANV851984 AXQ851954:AXR851984 BHM851954:BHN851984 BRI851954:BRJ851984 CBE851954:CBF851984 CLA851954:CLB851984 CUW851954:CUX851984 DES851954:DET851984 DOO851954:DOP851984 DYK851954:DYL851984 EIG851954:EIH851984 ESC851954:ESD851984 FBY851954:FBZ851984 FLU851954:FLV851984 FVQ851954:FVR851984 GFM851954:GFN851984 GPI851954:GPJ851984 GZE851954:GZF851984 HJA851954:HJB851984 HSW851954:HSX851984 ICS851954:ICT851984 IMO851954:IMP851984 IWK851954:IWL851984 JGG851954:JGH851984 JQC851954:JQD851984 JZY851954:JZZ851984 KJU851954:KJV851984 KTQ851954:KTR851984 LDM851954:LDN851984 LNI851954:LNJ851984 LXE851954:LXF851984 MHA851954:MHB851984 MQW851954:MQX851984 NAS851954:NAT851984 NKO851954:NKP851984 NUK851954:NUL851984 OEG851954:OEH851984 OOC851954:OOD851984 OXY851954:OXZ851984 PHU851954:PHV851984 PRQ851954:PRR851984 QBM851954:QBN851984 QLI851954:QLJ851984 QVE851954:QVF851984 RFA851954:RFB851984 ROW851954:ROX851984 RYS851954:RYT851984 SIO851954:SIP851984 SSK851954:SSL851984 TCG851954:TCH851984 TMC851954:TMD851984 TVY851954:TVZ851984 UFU851954:UFV851984 UPQ851954:UPR851984 UZM851954:UZN851984 VJI851954:VJJ851984 VTE851954:VTF851984 WDA851954:WDB851984 WMW851954:WMX851984 WWS851954:WWT851984 AM917490:AN917520 KG917490:KH917520 UC917490:UD917520 ADY917490:ADZ917520 ANU917490:ANV917520 AXQ917490:AXR917520 BHM917490:BHN917520 BRI917490:BRJ917520 CBE917490:CBF917520 CLA917490:CLB917520 CUW917490:CUX917520 DES917490:DET917520 DOO917490:DOP917520 DYK917490:DYL917520 EIG917490:EIH917520 ESC917490:ESD917520 FBY917490:FBZ917520 FLU917490:FLV917520 FVQ917490:FVR917520 GFM917490:GFN917520 GPI917490:GPJ917520 GZE917490:GZF917520 HJA917490:HJB917520 HSW917490:HSX917520 ICS917490:ICT917520 IMO917490:IMP917520 IWK917490:IWL917520 JGG917490:JGH917520 JQC917490:JQD917520 JZY917490:JZZ917520 KJU917490:KJV917520 KTQ917490:KTR917520 LDM917490:LDN917520 LNI917490:LNJ917520 LXE917490:LXF917520 MHA917490:MHB917520 MQW917490:MQX917520 NAS917490:NAT917520 NKO917490:NKP917520 NUK917490:NUL917520 OEG917490:OEH917520 OOC917490:OOD917520 OXY917490:OXZ917520 PHU917490:PHV917520 PRQ917490:PRR917520 QBM917490:QBN917520 QLI917490:QLJ917520 QVE917490:QVF917520 RFA917490:RFB917520 ROW917490:ROX917520 RYS917490:RYT917520 SIO917490:SIP917520 SSK917490:SSL917520 TCG917490:TCH917520 TMC917490:TMD917520 TVY917490:TVZ917520 UFU917490:UFV917520 UPQ917490:UPR917520 UZM917490:UZN917520 VJI917490:VJJ917520 VTE917490:VTF917520 WDA917490:WDB917520 WMW917490:WMX917520 WWS917490:WWT917520 AM983026:AN983056 KG983026:KH983056 UC983026:UD983056 ADY983026:ADZ983056 ANU983026:ANV983056 AXQ983026:AXR983056 BHM983026:BHN983056 BRI983026:BRJ983056 CBE983026:CBF983056 CLA983026:CLB983056 CUW983026:CUX983056 DES983026:DET983056 DOO983026:DOP983056 DYK983026:DYL983056 EIG983026:EIH983056 ESC983026:ESD983056 FBY983026:FBZ983056 FLU983026:FLV983056 FVQ983026:FVR983056 GFM983026:GFN983056 GPI983026:GPJ983056 GZE983026:GZF983056 HJA983026:HJB983056 HSW983026:HSX983056 ICS983026:ICT983056 IMO983026:IMP983056 IWK983026:IWL983056 JGG983026:JGH983056 JQC983026:JQD983056 JZY983026:JZZ983056 KJU983026:KJV983056 KTQ983026:KTR983056 LDM983026:LDN983056 LNI983026:LNJ983056 LXE983026:LXF983056 MHA983026:MHB983056 MQW983026:MQX983056 NAS983026:NAT983056 NKO983026:NKP983056 NUK983026:NUL983056 OEG983026:OEH983056 OOC983026:OOD983056 OXY983026:OXZ983056 PHU983026:PHV983056 PRQ983026:PRR983056 QBM983026:QBN983056 QLI983026:QLJ983056 QVE983026:QVF983056 RFA983026:RFB983056 ROW983026:ROX983056 RYS983026:RYT983056 SIO983026:SIP983056 SSK983026:SSL983056 TCG983026:TCH983056 TMC983026:TMD983056 TVY983026:TVZ983056 UFU983026:UFV983056 UPQ983026:UPR983056 UZM983026:UZN983056 VJI983026:VJJ983056 VTE983026:VTF983056 WDA983026:WDB983056 WMW983026:WMX983056 C3:D3 B3:B4 WVI3:WWS4 WLM3:WMW4 WBQ3:WDA4 VRU3:VTE4 VHY3:VJI4 UYC3:UZM4 UOG3:UPQ4 UEK3:UFU4 TUO3:TVY4 TKS3:TMC4 TAW3:TCG4 SRA3:SSK4 SHE3:SIO4 RXI3:RYS4 RNM3:ROW4 RDQ3:RFA4 QTU3:QVE4 QJY3:QLI4 QAC3:QBM4 PQG3:PRQ4 PGK3:PHU4 OWO3:OXY4 OMS3:OOC4 OCW3:OEG4 NTA3:NUK4 NJE3:NKO4 MZI3:NAS4 MPM3:MQW4 MFQ3:MHA4 LVU3:LXE4 LLY3:LNI4 LCC3:LDM4 KSG3:KTQ4 KIK3:KJU4 JYO3:JZY4 JOS3:JQC4 JEW3:JGG4 IVA3:IWK4 ILE3:IMO4 IBI3:ICS4 HRM3:HSW4 HHQ3:HJA4 GXU3:GZE4 GNY3:GPI4 GEC3:GFM4 FUG3:FVQ4 FKK3:FLU4 FAO3:FBY4 EQS3:ESC4 EGW3:EIG4 DXA3:DYK4 DNE3:DOO4 DDI3:DES4 CTM3:CUW4 CJQ3:CLA4 BZU3:CBE4 BPY3:BRI4 BGC3:BHM4 AWG3:AXQ4 AMK3:ANU4 ACO3:ADY4 SS3:UC4 IW3:KG4 WVH4 WLL4 WBP4 VRT4 VHX4 UYB4 UOF4 UEJ4 TUN4 TKR4 TAV4 SQZ4 SHD4 RXH4 RNL4 RDP4 QTT4 QJX4 QAB4 PQF4 PGJ4 OWN4 OMR4 OCV4 NSZ4 NJD4 MZH4 MPL4 MFP4 LVT4 LLX4 LCB4 KSF4 KIJ4 JYN4 JOR4 JEV4 IUZ4 ILD4 IBH4 HRL4 HHP4 GXT4 GNX4 GEB4 FUF4 FKJ4 FAN4 EQR4 EGV4 DWZ4 DND4 DDH4 CTL4 CJP4 BZT4 BPX4 BGB4 AWF4 AMJ4 ACN4 SR4 IV4 C4:E4 WVG3:WVG4 WLK3:WLK4 WBO3:WBO4 VRS3:VRS4 VHW3:VHW4 UYA3:UYA4 UOE3:UOE4 UEI3:UEI4 TUM3:TUM4 TKQ3:TKQ4 TAU3:TAU4 SQY3:SQY4 SHC3:SHC4 RXG3:RXG4 RNK3:RNK4 RDO3:RDO4 QTS3:QTS4 QJW3:QJW4 QAA3:QAA4 PQE3:PQE4 PGI3:PGI4 OWM3:OWM4 OMQ3:OMQ4 OCU3:OCU4 NSY3:NSY4 NJC3:NJC4 MZG3:MZG4 MPK3:MPK4 MFO3:MFO4 LVS3:LVS4 LLW3:LLW4 LCA3:LCA4 KSE3:KSE4 KII3:KII4 JYM3:JYM4 JOQ3:JOQ4 JEU3:JEU4 IUY3:IUY4 ILC3:ILC4 IBG3:IBG4 HRK3:HRK4 HHO3:HHO4 GXS3:GXS4 GNW3:GNW4 GEA3:GEA4 FUE3:FUE4 FKI3:FKI4 FAM3:FAM4 EQQ3:EQQ4 EGU3:EGU4 DWY3:DWY4 DNC3:DNC4 DDG3:DDG4 CTK3:CTK4 CJO3:CJO4 BZS3:BZS4 BPW3:BPW4 BGA3:BGA4 AWE3:AWE4 AMI3:AMI4 ACM3:ACM4 SQ3:SQ4 IU3:IU4 WWS1:WWS2 WMW1:WMW2 WDA1:WDA2 VTE1:VTE2 VJI1:VJI2 UZM1:UZM2 UPQ1:UPQ2 UFU1:UFU2 TVY1:TVY2 TMC1:TMC2 TCG1:TCG2 SSK1:SSK2 SIO1:SIO2 RYS1:RYS2 ROW1:ROW2 RFA1:RFA2 QVE1:QVE2 QLI1:QLI2 QBM1:QBM2 PRQ1:PRQ2 PHU1:PHU2 OXY1:OXY2 OOC1:OOC2 OEG1:OEG2 NUK1:NUK2 NKO1:NKO2 NAS1:NAS2 MQW1:MQW2 MHA1:MHA2 LXE1:LXE2 LNI1:LNI2 LDM1:LDM2 KTQ1:KTQ2 KJU1:KJU2 JZY1:JZY2 JQC1:JQC2 JGG1:JGG2 IWK1:IWK2 IMO1:IMO2 ICS1:ICS2 HSW1:HSW2 HJA1:HJA2 GZE1:GZE2 GPI1:GPI2 GFM1:GFM2 FVQ1:FVQ2 FLU1:FLU2 FBY1:FBY2 ESC1:ESC2 EIG1:EIG2 DYK1:DYK2 DOO1:DOO2 DES1:DES2 CUW1:CUW2 CLA1:CLA2 CBE1:CBE2 BRI1:BRI2 BHM1:BHM2 AXQ1:AXQ2 ANU1:ANU2 ADY1:ADY2 UC1:UC2 KG1:KG2 AM1:AM2 WVH2 WLL2 WBP2 VRT2 VHX2 UYB2 UOF2 UEJ2 TUN2 TKR2 TAV2 SQZ2 SHD2 RXH2 RNL2 RDP2 QTT2 QJX2 QAB2 PQF2 PGJ2 OWN2 OMR2 OCV2 NSZ2 NJD2 MZH2 MPL2 MFP2 LVT2 LLX2 LCB2 KSF2 KIJ2 JYN2 JOR2 JEV2 IUZ2 ILD2 IBH2 HRL2 HHP2 GXT2 GNX2 GEB2 FUF2 FKJ2 FAN2 EQR2 EGV2 DWZ2 DND2 DDH2 CTL2 CJP2 BZT2 BPX2 BGB2 AWF2 AMJ2 ACN2 SR2 IV2 E2 WWN2 WMR2 WCV2 VSZ2 VJD2 UZH2 UPL2 UFP2 TVT2 TLX2 TCB2 SSF2 SIJ2 RYN2 ROR2 REV2 QUZ2 QLD2 QBH2 PRL2 PHP2 OXT2 ONX2 OEB2 NUF2 NKJ2 NAN2 MQR2 MGV2 LWZ2 LND2 LDH2 KTL2 KJP2 JZT2 JPX2 JGB2 IWF2 IMJ2 ICN2 HSR2 HIV2 GYZ2 GPD2 GFH2 FVL2 FLP2 FBT2 ERX2 EIB2 DYF2 DOJ2 DEN2 CUR2 CKV2 CAZ2 BRD2 BHH2 AXL2 ANP2 ADT2 TX2 KB2 WWT3 WMX3 WDB3 VTF3 VJJ3 UZN3 UPR3 UFV3 TVZ3 TMD3 TCH3 SSL3 SIP3 RYT3 ROX3 RFB3 QVF3 QLJ3 QBN3 PRR3 PHV3 OXZ3 OOD3 OEH3 NUL3 NKP3 NAT3 MQX3 MHB3 LXF3 LNJ3 LDN3 KTR3 KJV3 JZZ3 JQD3 JGH3 IWL3 IMP3 ICT3 HSX3 HJB3 GZF3 GPJ3 GFN3 FVR3 FLV3 FBZ3 ESD3 EIH3 DYL3 DOP3 DET3 CUX3 CLB3 CBF3 BRJ3 BHN3 AXR3 ANV3 ADZ3 UD3 KH3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A16:A18 WVF2:WVF3 WLJ2:WLJ3 WBN2:WBN3 VRR2:VRR3 VHV2:VHV3 UXZ2:UXZ3 UOD2:UOD3 UEH2:UEH3 TUL2:TUL3 TKP2:TKP3 TAT2:TAT3 SQX2:SQX3 SHB2:SHB3 RXF2:RXF3 RNJ2:RNJ3 RDN2:RDN3 QTR2:QTR3 QJV2:QJV3 PZZ2:PZZ3 PQD2:PQD3 PGH2:PGH3 OWL2:OWL3 OMP2:OMP3 OCT2:OCT3 NSX2:NSX3 NJB2:NJB3 MZF2:MZF3 MPJ2:MPJ3 MFN2:MFN3 LVR2:LVR3 LLV2:LLV3 LBZ2:LBZ3 KSD2:KSD3 KIH2:KIH3 JYL2:JYL3 JOP2:JOP3 JET2:JET3 IUX2:IUX3 ILB2:ILB3 IBF2:IBF3 HRJ2:HRJ3 HHN2:HHN3 GXR2:GXR3 GNV2:GNV3 GDZ2:GDZ3 FUD2:FUD3 FKH2:FKH3 FAL2:FAL3 EQP2:EQP3 EGT2:EGT3 DWX2:DWX3 DNB2:DNB3 DDF2:DDF3 CTJ2:CTJ3 CJN2:CJN3 BZR2:BZR3 BPV2:BPV3 BFZ2:BFZ3 AWD2:AWD3 AMH2:AMH3 ACL2:ACL3 SP2:SP3 IT2:IT3 A2:A3 R23:AP292 AH19 F131056:AM131057 F196592:AM196593 F262128:AM262129 F327664:AM327665 F393200:AM393201 F458736:AM458737 F524272:AM524273 F589808:AM589809 F655344:AM655345 F720880:AM720881 F786416:AM786417 F851952:AM851953 F917488:AM917489 F983024:AM983025 F65520:AM65521 R983063:AP983332 R917527:AP917796 R851991:AP852260 R786455:AP786724 R720919:AP721188 R655383:AP655652 R589847:AP590116 R524311:AP524580 R458775:AP459044 R393239:AP393508 R327703:AP327972 R262167:AP262436 R196631:AP196900 R131095:AP131364 R65559:AP65828 AK3:AN3 F3:AJ4 WMW5:WMX16 WDA5:WDB16 VTE5:VTF16 VJI5:VJJ16 UZM5:UZN16 UPQ5:UPR16 UFU5:UFV16 TVY5:TVZ16 TMC5:TMD16 TCG5:TCH16 SSK5:SSL16 SIO5:SIP16 RYS5:RYT16 ROW5:ROX16 RFA5:RFB16 QVE5:QVF16 QLI5:QLJ16 QBM5:QBN16 PRQ5:PRR16 PHU5:PHV16 OXY5:OXZ16 OOC5:OOD16 OEG5:OEH16 NUK5:NUL16 NKO5:NKP16 NAS5:NAT16 MQW5:MQX16 MHA5:MHB16 LXE5:LXF16 LNI5:LNJ16 LDM5:LDN16 KTQ5:KTR16 KJU5:KJV16 JZY5:JZZ16 JQC5:JQD16 JGG5:JGH16 IWK5:IWL16 IMO5:IMP16 ICS5:ICT16 HSW5:HSX16 HJA5:HJB16 GZE5:GZF16 GPI5:GPJ16 GFM5:GFN16 FVQ5:FVR16 FLU5:FLV16 FBY5:FBZ16 ESC5:ESD16 EIG5:EIH16 DYK5:DYL16 DOO5:DOP16 DES5:DET16 CUW5:CUX16 CLA5:CLB16 CBE5:CBF16 BRI5:BRJ16 BHM5:BHN16 AXQ5:AXR16 ANU5:ANV16 ADY5:ADZ16 UC5:UD16 KG5:KH16 WWS5:WWT16 WVF5:WVF18 WLJ5:WLJ18 WBN5:WBN18 VRR5:VRR18 VHV5:VHV18 UXZ5:UXZ18 UOD5:UOD18 UEH5:UEH18 TUL5:TUL18 TKP5:TKP18 TAT5:TAT18 SQX5:SQX18 SHB5:SHB18 RXF5:RXF18 RNJ5:RNJ18 RDN5:RDN18 QTR5:QTR18 QJV5:QJV18 PZZ5:PZZ18 PQD5:PQD18 PGH5:PGH18 OWL5:OWL18 OMP5:OMP18 OCT5:OCT18 NSX5:NSX18 NJB5:NJB18 MZF5:MZF18 MPJ5:MPJ18 MFN5:MFN18 LVR5:LVR18 LLV5:LLV18 LBZ5:LBZ18 KSD5:KSD18 KIH5:KIH18 JYL5:JYL18 JOP5:JOP18 JET5:JET18 IUX5:IUX18 ILB5:ILB18 IBF5:IBF18 HRJ5:HRJ18 HHN5:HHN18 GXR5:GXR18 GNV5:GNV18 GDZ5:GDZ18 FUD5:FUD18 FKH5:FKH18 FAL5:FAL18 EQP5:EQP18 EGT5:EGT18 DWX5:DWX18 DNB5:DNB18 DDF5:DDF18 CTJ5:CTJ18 CJN5:CJN18 BZR5:BZR18 BPV5:BPV18 BFZ5:BFZ18 AWD5:AWD18 AMH5:AMH18 ACL5:ACL18 SP5:SP18 IT5:IT18 AM4:AM16 AN5:AN16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ŞUBAT</vt:lpstr>
      <vt:lpstr>ŞUBAT!Yazdırma_Alanı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 HALİL &amp; M. FURKAN</dc:creator>
  <cp:lastModifiedBy>boost</cp:lastModifiedBy>
  <cp:lastPrinted>2021-01-25T09:10:44Z</cp:lastPrinted>
  <dcterms:created xsi:type="dcterms:W3CDTF">2010-07-10T15:29:03Z</dcterms:created>
  <dcterms:modified xsi:type="dcterms:W3CDTF">2023-11-15T12:01:50Z</dcterms:modified>
</cp:coreProperties>
</file>