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BuÇalışmaKitabı" defaultThemeVersion="124226"/>
  <mc:AlternateContent xmlns:mc="http://schemas.openxmlformats.org/markup-compatibility/2006">
    <mc:Choice Requires="x15">
      <x15ac:absPath xmlns:x15ac="http://schemas.microsoft.com/office/spreadsheetml/2010/11/ac" url="C:\Users\QUADRO\Desktop\"/>
    </mc:Choice>
  </mc:AlternateContent>
  <xr:revisionPtr revIDLastSave="0" documentId="13_ncr:1_{325070EC-958C-4BE1-A296-8A0886E4CFFF}" xr6:coauthVersionLast="47" xr6:coauthVersionMax="47" xr10:uidLastSave="{00000000-0000-0000-0000-000000000000}"/>
  <bookViews>
    <workbookView xWindow="-120" yWindow="-120" windowWidth="29040" windowHeight="15840" tabRatio="671" xr2:uid="{00000000-000D-0000-FFFF-FFFF00000000}"/>
  </bookViews>
  <sheets>
    <sheet name="ŞUBAT" sheetId="76" r:id="rId1"/>
  </sheets>
  <definedNames>
    <definedName name="_xlnm.Print_Area" localSheetId="0">ŞUBAT!$A$1:$AL$23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K6" i="76" l="1"/>
  <c r="AK7" i="76"/>
  <c r="AK8" i="76"/>
  <c r="AK9" i="76"/>
  <c r="AK10" i="76"/>
  <c r="AK11" i="76"/>
  <c r="AK12" i="76"/>
  <c r="AK13" i="76"/>
  <c r="AK14" i="76"/>
  <c r="AK15" i="76"/>
  <c r="AK16" i="76"/>
  <c r="P377" i="76" l="1"/>
  <c r="P366" i="76"/>
  <c r="P355" i="76"/>
  <c r="F305" i="76"/>
  <c r="AI298" i="76" s="1"/>
  <c r="AI299" i="76" s="1"/>
  <c r="AI300" i="76" s="1"/>
  <c r="A19" i="76"/>
  <c r="A17" i="76"/>
  <c r="AK5" i="76"/>
  <c r="AK17" i="76" l="1"/>
  <c r="H298" i="76"/>
  <c r="H299" i="76" s="1"/>
  <c r="H300" i="76" s="1"/>
  <c r="L298" i="76"/>
  <c r="L299" i="76" s="1"/>
  <c r="L300" i="76" s="1"/>
  <c r="P298" i="76"/>
  <c r="P299" i="76" s="1"/>
  <c r="P300" i="76" s="1"/>
  <c r="T298" i="76"/>
  <c r="T299" i="76" s="1"/>
  <c r="T300" i="76" s="1"/>
  <c r="F298" i="76"/>
  <c r="F301" i="76" s="1"/>
  <c r="J298" i="76"/>
  <c r="J299" i="76" s="1"/>
  <c r="J300" i="76" s="1"/>
  <c r="N298" i="76"/>
  <c r="N299" i="76" s="1"/>
  <c r="N300" i="76" s="1"/>
  <c r="R298" i="76"/>
  <c r="R299" i="76" s="1"/>
  <c r="R300" i="76" s="1"/>
  <c r="V298" i="76"/>
  <c r="V299" i="76" s="1"/>
  <c r="V300" i="76" s="1"/>
  <c r="X298" i="76"/>
  <c r="X299" i="76" s="1"/>
  <c r="X300" i="76" s="1"/>
  <c r="Z298" i="76"/>
  <c r="Z299" i="76" s="1"/>
  <c r="Z300" i="76" s="1"/>
  <c r="AB298" i="76"/>
  <c r="AB299" i="76" s="1"/>
  <c r="AB300" i="76" s="1"/>
  <c r="AD298" i="76"/>
  <c r="AD299" i="76" s="1"/>
  <c r="AD300" i="76" s="1"/>
  <c r="AF298" i="76"/>
  <c r="AF299" i="76" s="1"/>
  <c r="AF300" i="76" s="1"/>
  <c r="AJ298" i="76"/>
  <c r="AJ299" i="76" s="1"/>
  <c r="AJ300" i="76" s="1"/>
  <c r="G298" i="76"/>
  <c r="G299" i="76" s="1"/>
  <c r="G300" i="76" s="1"/>
  <c r="I298" i="76"/>
  <c r="I299" i="76" s="1"/>
  <c r="I300" i="76" s="1"/>
  <c r="K298" i="76"/>
  <c r="K299" i="76" s="1"/>
  <c r="K300" i="76" s="1"/>
  <c r="K301" i="76" s="1"/>
  <c r="K4" i="76" s="1"/>
  <c r="M298" i="76"/>
  <c r="M299" i="76" s="1"/>
  <c r="M300" i="76" s="1"/>
  <c r="O298" i="76"/>
  <c r="O299" i="76" s="1"/>
  <c r="O300" i="76" s="1"/>
  <c r="Q298" i="76"/>
  <c r="Q299" i="76" s="1"/>
  <c r="Q300" i="76" s="1"/>
  <c r="S298" i="76"/>
  <c r="S299" i="76" s="1"/>
  <c r="S300" i="76" s="1"/>
  <c r="U298" i="76"/>
  <c r="U299" i="76" s="1"/>
  <c r="U300" i="76" s="1"/>
  <c r="W298" i="76"/>
  <c r="W299" i="76" s="1"/>
  <c r="W300" i="76" s="1"/>
  <c r="Y298" i="76"/>
  <c r="Y299" i="76" s="1"/>
  <c r="Y300" i="76" s="1"/>
  <c r="AA298" i="76"/>
  <c r="AA299" i="76" s="1"/>
  <c r="AA300" i="76" s="1"/>
  <c r="AC298" i="76"/>
  <c r="AC299" i="76" s="1"/>
  <c r="AC300" i="76" s="1"/>
  <c r="AE298" i="76"/>
  <c r="AE299" i="76" s="1"/>
  <c r="AE300" i="76" s="1"/>
  <c r="AH298" i="76"/>
  <c r="AH299" i="76" s="1"/>
  <c r="AH300" i="76" s="1"/>
  <c r="AG298" i="76"/>
  <c r="AG299" i="76" s="1"/>
  <c r="AG300" i="76" s="1"/>
  <c r="I301" i="76" l="1"/>
  <c r="I4" i="76" s="1"/>
  <c r="K307" i="76"/>
  <c r="K308" i="76" s="1"/>
  <c r="K309" i="76" s="1"/>
  <c r="K310" i="76" s="1"/>
  <c r="K311" i="76" s="1"/>
  <c r="K312" i="76" s="1"/>
  <c r="K313" i="76" s="1"/>
  <c r="K314" i="76" s="1"/>
  <c r="K315" i="76" s="1"/>
  <c r="K316" i="76" s="1"/>
  <c r="K317" i="76" s="1"/>
  <c r="K318" i="76" s="1"/>
  <c r="K319" i="76" s="1"/>
  <c r="K320" i="76" s="1"/>
  <c r="K321" i="76" s="1"/>
  <c r="K322" i="76" s="1"/>
  <c r="K323" i="76" s="1"/>
  <c r="K324" i="76" s="1"/>
  <c r="K325" i="76" s="1"/>
  <c r="K326" i="76" s="1"/>
  <c r="K327" i="76" s="1"/>
  <c r="K328" i="76" s="1"/>
  <c r="K329" i="76" s="1"/>
  <c r="K330" i="76" s="1"/>
  <c r="K331" i="76" s="1"/>
  <c r="K332" i="76" s="1"/>
  <c r="K333" i="76" s="1"/>
  <c r="K334" i="76" s="1"/>
  <c r="K335" i="76" s="1"/>
  <c r="K336" i="76" s="1"/>
  <c r="K337" i="76" s="1"/>
  <c r="K338" i="76" s="1"/>
  <c r="K339" i="76" s="1"/>
  <c r="K340" i="76" s="1"/>
  <c r="K341" i="76" s="1"/>
  <c r="K342" i="76" s="1"/>
  <c r="K343" i="76" s="1"/>
  <c r="K344" i="76" s="1"/>
  <c r="K345" i="76" s="1"/>
  <c r="L301" i="76"/>
  <c r="L4" i="76" s="1"/>
  <c r="N301" i="76"/>
  <c r="N307" i="76" s="1"/>
  <c r="P301" i="76"/>
  <c r="P4" i="76" s="1"/>
  <c r="AF301" i="76"/>
  <c r="Q301" i="76"/>
  <c r="O301" i="76"/>
  <c r="X301" i="76"/>
  <c r="X307" i="76" s="1"/>
  <c r="AB301" i="76"/>
  <c r="AB4" i="76" s="1"/>
  <c r="T301" i="76"/>
  <c r="T4" i="76" s="1"/>
  <c r="M301" i="76"/>
  <c r="AG301" i="76"/>
  <c r="Y301" i="76"/>
  <c r="Y307" i="76" s="1"/>
  <c r="Y3" i="76" s="1"/>
  <c r="AD301" i="76"/>
  <c r="AD307" i="76" s="1"/>
  <c r="V301" i="76"/>
  <c r="V307" i="76" s="1"/>
  <c r="H301" i="76"/>
  <c r="H307" i="76" s="1"/>
  <c r="Z301" i="76"/>
  <c r="Z307" i="76" s="1"/>
  <c r="R301" i="76"/>
  <c r="R307" i="76" s="1"/>
  <c r="J301" i="76"/>
  <c r="J307" i="76" s="1"/>
  <c r="F299" i="76"/>
  <c r="F300" i="76" s="1"/>
  <c r="G301" i="76" s="1"/>
  <c r="G4" i="76" s="1"/>
  <c r="AE301" i="76"/>
  <c r="AE4" i="76" s="1"/>
  <c r="W301" i="76"/>
  <c r="AC301" i="76"/>
  <c r="U301" i="76"/>
  <c r="AA301" i="76"/>
  <c r="S301" i="76"/>
  <c r="A351" i="76"/>
  <c r="A352" i="76" s="1"/>
  <c r="A354" i="76" s="1"/>
  <c r="A355" i="76" s="1"/>
  <c r="F307" i="76"/>
  <c r="F4" i="76"/>
  <c r="AH301" i="76"/>
  <c r="AH4" i="76" s="1"/>
  <c r="AI301" i="76"/>
  <c r="AI4" i="76" s="1"/>
  <c r="AJ301" i="76"/>
  <c r="AJ4" i="76" s="1"/>
  <c r="AF307" i="76" l="1"/>
  <c r="AF3" i="76" s="1"/>
  <c r="AF4" i="76"/>
  <c r="AG307" i="76"/>
  <c r="AG3" i="76" s="1"/>
  <c r="AG4" i="76"/>
  <c r="L307" i="76"/>
  <c r="L308" i="76" s="1"/>
  <c r="L309" i="76" s="1"/>
  <c r="L310" i="76" s="1"/>
  <c r="L311" i="76" s="1"/>
  <c r="L312" i="76" s="1"/>
  <c r="L313" i="76" s="1"/>
  <c r="L314" i="76" s="1"/>
  <c r="L315" i="76" s="1"/>
  <c r="L316" i="76" s="1"/>
  <c r="L317" i="76" s="1"/>
  <c r="L318" i="76" s="1"/>
  <c r="L319" i="76" s="1"/>
  <c r="L320" i="76" s="1"/>
  <c r="L321" i="76" s="1"/>
  <c r="L322" i="76" s="1"/>
  <c r="L323" i="76" s="1"/>
  <c r="L324" i="76" s="1"/>
  <c r="L325" i="76" s="1"/>
  <c r="L326" i="76" s="1"/>
  <c r="L327" i="76" s="1"/>
  <c r="L328" i="76" s="1"/>
  <c r="L329" i="76" s="1"/>
  <c r="L330" i="76" s="1"/>
  <c r="L331" i="76" s="1"/>
  <c r="L332" i="76" s="1"/>
  <c r="L333" i="76" s="1"/>
  <c r="L334" i="76" s="1"/>
  <c r="L335" i="76" s="1"/>
  <c r="L336" i="76" s="1"/>
  <c r="L337" i="76" s="1"/>
  <c r="L338" i="76" s="1"/>
  <c r="L339" i="76" s="1"/>
  <c r="L340" i="76" s="1"/>
  <c r="L341" i="76" s="1"/>
  <c r="L342" i="76" s="1"/>
  <c r="L343" i="76" s="1"/>
  <c r="L344" i="76" s="1"/>
  <c r="L345" i="76" s="1"/>
  <c r="AB307" i="76"/>
  <c r="I307" i="76"/>
  <c r="I3" i="76" s="1"/>
  <c r="AD4" i="76"/>
  <c r="R4" i="76"/>
  <c r="P307" i="76"/>
  <c r="P3" i="76" s="1"/>
  <c r="N4" i="76"/>
  <c r="V4" i="76"/>
  <c r="Y308" i="76"/>
  <c r="Y309" i="76" s="1"/>
  <c r="Y310" i="76" s="1"/>
  <c r="Y311" i="76" s="1"/>
  <c r="Y312" i="76" s="1"/>
  <c r="Y313" i="76" s="1"/>
  <c r="Y314" i="76" s="1"/>
  <c r="Y315" i="76" s="1"/>
  <c r="Y316" i="76" s="1"/>
  <c r="Y317" i="76" s="1"/>
  <c r="Y318" i="76" s="1"/>
  <c r="Y319" i="76" s="1"/>
  <c r="Y320" i="76" s="1"/>
  <c r="Y321" i="76" s="1"/>
  <c r="Y322" i="76" s="1"/>
  <c r="Y323" i="76" s="1"/>
  <c r="Y324" i="76" s="1"/>
  <c r="Y325" i="76" s="1"/>
  <c r="Y326" i="76" s="1"/>
  <c r="Y327" i="76" s="1"/>
  <c r="Y328" i="76" s="1"/>
  <c r="Y329" i="76" s="1"/>
  <c r="Y330" i="76" s="1"/>
  <c r="Y331" i="76" s="1"/>
  <c r="Y332" i="76" s="1"/>
  <c r="Y333" i="76" s="1"/>
  <c r="Y334" i="76" s="1"/>
  <c r="Y335" i="76" s="1"/>
  <c r="Y336" i="76" s="1"/>
  <c r="Y337" i="76" s="1"/>
  <c r="Y338" i="76" s="1"/>
  <c r="Y339" i="76" s="1"/>
  <c r="Y340" i="76" s="1"/>
  <c r="Y341" i="76" s="1"/>
  <c r="Y342" i="76" s="1"/>
  <c r="Y343" i="76" s="1"/>
  <c r="Y344" i="76" s="1"/>
  <c r="Y345" i="76" s="1"/>
  <c r="K3" i="76"/>
  <c r="T307" i="76"/>
  <c r="T3" i="76" s="1"/>
  <c r="Z4" i="76"/>
  <c r="Y4" i="76"/>
  <c r="J4" i="76"/>
  <c r="O4" i="76"/>
  <c r="O307" i="76"/>
  <c r="Q4" i="76"/>
  <c r="Q307" i="76"/>
  <c r="H4" i="76"/>
  <c r="X4" i="76"/>
  <c r="M4" i="76"/>
  <c r="M307" i="76"/>
  <c r="G307" i="76"/>
  <c r="G3" i="76" s="1"/>
  <c r="U307" i="76"/>
  <c r="U4" i="76"/>
  <c r="AC307" i="76"/>
  <c r="AC4" i="76"/>
  <c r="S307" i="76"/>
  <c r="S4" i="76"/>
  <c r="W4" i="76"/>
  <c r="W307" i="76"/>
  <c r="AA4" i="76"/>
  <c r="AA307" i="76"/>
  <c r="AE307" i="76"/>
  <c r="AE3" i="76" s="1"/>
  <c r="B352" i="76"/>
  <c r="E352" i="76" s="1"/>
  <c r="AJ307" i="76"/>
  <c r="AJ3" i="76" s="1"/>
  <c r="AH307" i="76"/>
  <c r="AH3" i="76" s="1"/>
  <c r="F308" i="76"/>
  <c r="F309" i="76" s="1"/>
  <c r="F310" i="76" s="1"/>
  <c r="F311" i="76" s="1"/>
  <c r="F312" i="76" s="1"/>
  <c r="F313" i="76" s="1"/>
  <c r="F314" i="76" s="1"/>
  <c r="F315" i="76" s="1"/>
  <c r="F316" i="76" s="1"/>
  <c r="F317" i="76" s="1"/>
  <c r="F318" i="76" s="1"/>
  <c r="F319" i="76" s="1"/>
  <c r="F320" i="76" s="1"/>
  <c r="F321" i="76" s="1"/>
  <c r="F322" i="76" s="1"/>
  <c r="F323" i="76" s="1"/>
  <c r="F324" i="76" s="1"/>
  <c r="F325" i="76" s="1"/>
  <c r="F326" i="76" s="1"/>
  <c r="F327" i="76" s="1"/>
  <c r="F328" i="76" s="1"/>
  <c r="F329" i="76" s="1"/>
  <c r="F330" i="76" s="1"/>
  <c r="F331" i="76" s="1"/>
  <c r="F332" i="76" s="1"/>
  <c r="F333" i="76" s="1"/>
  <c r="F334" i="76" s="1"/>
  <c r="F335" i="76" s="1"/>
  <c r="F336" i="76" s="1"/>
  <c r="F337" i="76" s="1"/>
  <c r="F338" i="76" s="1"/>
  <c r="F339" i="76" s="1"/>
  <c r="F340" i="76" s="1"/>
  <c r="F341" i="76" s="1"/>
  <c r="F342" i="76" s="1"/>
  <c r="F343" i="76" s="1"/>
  <c r="F344" i="76" s="1"/>
  <c r="F345" i="76" s="1"/>
  <c r="F3" i="76"/>
  <c r="H308" i="76"/>
  <c r="H309" i="76" s="1"/>
  <c r="H310" i="76" s="1"/>
  <c r="H311" i="76" s="1"/>
  <c r="H312" i="76" s="1"/>
  <c r="H313" i="76" s="1"/>
  <c r="H314" i="76" s="1"/>
  <c r="H315" i="76" s="1"/>
  <c r="H316" i="76" s="1"/>
  <c r="H317" i="76" s="1"/>
  <c r="H318" i="76" s="1"/>
  <c r="H319" i="76" s="1"/>
  <c r="H320" i="76" s="1"/>
  <c r="H321" i="76" s="1"/>
  <c r="H322" i="76" s="1"/>
  <c r="H323" i="76" s="1"/>
  <c r="H324" i="76" s="1"/>
  <c r="H325" i="76" s="1"/>
  <c r="H326" i="76" s="1"/>
  <c r="H327" i="76" s="1"/>
  <c r="H328" i="76" s="1"/>
  <c r="H329" i="76" s="1"/>
  <c r="H330" i="76" s="1"/>
  <c r="H331" i="76" s="1"/>
  <c r="H332" i="76" s="1"/>
  <c r="H333" i="76" s="1"/>
  <c r="H334" i="76" s="1"/>
  <c r="H335" i="76" s="1"/>
  <c r="H336" i="76" s="1"/>
  <c r="H337" i="76" s="1"/>
  <c r="H338" i="76" s="1"/>
  <c r="H339" i="76" s="1"/>
  <c r="H340" i="76" s="1"/>
  <c r="H341" i="76" s="1"/>
  <c r="H342" i="76" s="1"/>
  <c r="H343" i="76" s="1"/>
  <c r="H344" i="76" s="1"/>
  <c r="H345" i="76" s="1"/>
  <c r="H3" i="76"/>
  <c r="J308" i="76"/>
  <c r="J309" i="76" s="1"/>
  <c r="J310" i="76" s="1"/>
  <c r="J311" i="76" s="1"/>
  <c r="J312" i="76" s="1"/>
  <c r="J313" i="76" s="1"/>
  <c r="J314" i="76" s="1"/>
  <c r="J315" i="76" s="1"/>
  <c r="J316" i="76" s="1"/>
  <c r="J317" i="76" s="1"/>
  <c r="J318" i="76" s="1"/>
  <c r="J319" i="76" s="1"/>
  <c r="J320" i="76" s="1"/>
  <c r="J321" i="76" s="1"/>
  <c r="J322" i="76" s="1"/>
  <c r="J323" i="76" s="1"/>
  <c r="J324" i="76" s="1"/>
  <c r="J325" i="76" s="1"/>
  <c r="J326" i="76" s="1"/>
  <c r="J327" i="76" s="1"/>
  <c r="J328" i="76" s="1"/>
  <c r="J329" i="76" s="1"/>
  <c r="J330" i="76" s="1"/>
  <c r="J331" i="76" s="1"/>
  <c r="J332" i="76" s="1"/>
  <c r="J333" i="76" s="1"/>
  <c r="J334" i="76" s="1"/>
  <c r="J335" i="76" s="1"/>
  <c r="J336" i="76" s="1"/>
  <c r="J337" i="76" s="1"/>
  <c r="J338" i="76" s="1"/>
  <c r="J339" i="76" s="1"/>
  <c r="J340" i="76" s="1"/>
  <c r="J341" i="76" s="1"/>
  <c r="J342" i="76" s="1"/>
  <c r="J343" i="76" s="1"/>
  <c r="J344" i="76" s="1"/>
  <c r="J345" i="76" s="1"/>
  <c r="J3" i="76"/>
  <c r="N308" i="76"/>
  <c r="N309" i="76" s="1"/>
  <c r="N310" i="76" s="1"/>
  <c r="N311" i="76" s="1"/>
  <c r="N312" i="76" s="1"/>
  <c r="N313" i="76" s="1"/>
  <c r="N314" i="76" s="1"/>
  <c r="N315" i="76" s="1"/>
  <c r="N316" i="76" s="1"/>
  <c r="N317" i="76" s="1"/>
  <c r="N318" i="76" s="1"/>
  <c r="N319" i="76" s="1"/>
  <c r="N320" i="76" s="1"/>
  <c r="N321" i="76" s="1"/>
  <c r="N322" i="76" s="1"/>
  <c r="N323" i="76" s="1"/>
  <c r="N324" i="76" s="1"/>
  <c r="N325" i="76" s="1"/>
  <c r="N326" i="76" s="1"/>
  <c r="N327" i="76" s="1"/>
  <c r="N328" i="76" s="1"/>
  <c r="N329" i="76" s="1"/>
  <c r="N330" i="76" s="1"/>
  <c r="N331" i="76" s="1"/>
  <c r="N332" i="76" s="1"/>
  <c r="N333" i="76" s="1"/>
  <c r="N334" i="76" s="1"/>
  <c r="N335" i="76" s="1"/>
  <c r="N336" i="76" s="1"/>
  <c r="N337" i="76" s="1"/>
  <c r="N338" i="76" s="1"/>
  <c r="N339" i="76" s="1"/>
  <c r="N340" i="76" s="1"/>
  <c r="N341" i="76" s="1"/>
  <c r="N342" i="76" s="1"/>
  <c r="N343" i="76" s="1"/>
  <c r="N344" i="76" s="1"/>
  <c r="N345" i="76" s="1"/>
  <c r="N3" i="76"/>
  <c r="R308" i="76"/>
  <c r="R309" i="76" s="1"/>
  <c r="R310" i="76" s="1"/>
  <c r="R311" i="76" s="1"/>
  <c r="R312" i="76" s="1"/>
  <c r="R313" i="76" s="1"/>
  <c r="R314" i="76" s="1"/>
  <c r="R315" i="76" s="1"/>
  <c r="R316" i="76" s="1"/>
  <c r="R317" i="76" s="1"/>
  <c r="R318" i="76" s="1"/>
  <c r="R319" i="76" s="1"/>
  <c r="R320" i="76" s="1"/>
  <c r="R321" i="76" s="1"/>
  <c r="R322" i="76" s="1"/>
  <c r="R323" i="76" s="1"/>
  <c r="R324" i="76" s="1"/>
  <c r="R325" i="76" s="1"/>
  <c r="R326" i="76" s="1"/>
  <c r="R327" i="76" s="1"/>
  <c r="R328" i="76" s="1"/>
  <c r="R329" i="76" s="1"/>
  <c r="R330" i="76" s="1"/>
  <c r="R331" i="76" s="1"/>
  <c r="R332" i="76" s="1"/>
  <c r="R333" i="76" s="1"/>
  <c r="R334" i="76" s="1"/>
  <c r="R335" i="76" s="1"/>
  <c r="R336" i="76" s="1"/>
  <c r="R337" i="76" s="1"/>
  <c r="R338" i="76" s="1"/>
  <c r="R339" i="76" s="1"/>
  <c r="R340" i="76" s="1"/>
  <c r="R341" i="76" s="1"/>
  <c r="R342" i="76" s="1"/>
  <c r="R343" i="76" s="1"/>
  <c r="R344" i="76" s="1"/>
  <c r="R345" i="76" s="1"/>
  <c r="R3" i="76"/>
  <c r="V308" i="76"/>
  <c r="V309" i="76" s="1"/>
  <c r="V310" i="76" s="1"/>
  <c r="V311" i="76" s="1"/>
  <c r="V312" i="76" s="1"/>
  <c r="V313" i="76" s="1"/>
  <c r="V314" i="76" s="1"/>
  <c r="V315" i="76" s="1"/>
  <c r="V316" i="76" s="1"/>
  <c r="V317" i="76" s="1"/>
  <c r="V318" i="76" s="1"/>
  <c r="V319" i="76" s="1"/>
  <c r="V320" i="76" s="1"/>
  <c r="V321" i="76" s="1"/>
  <c r="V322" i="76" s="1"/>
  <c r="V323" i="76" s="1"/>
  <c r="V324" i="76" s="1"/>
  <c r="V325" i="76" s="1"/>
  <c r="V326" i="76" s="1"/>
  <c r="V327" i="76" s="1"/>
  <c r="V328" i="76" s="1"/>
  <c r="V329" i="76" s="1"/>
  <c r="V330" i="76" s="1"/>
  <c r="V331" i="76" s="1"/>
  <c r="V332" i="76" s="1"/>
  <c r="V333" i="76" s="1"/>
  <c r="V334" i="76" s="1"/>
  <c r="V335" i="76" s="1"/>
  <c r="V336" i="76" s="1"/>
  <c r="V337" i="76" s="1"/>
  <c r="V338" i="76" s="1"/>
  <c r="V339" i="76" s="1"/>
  <c r="V340" i="76" s="1"/>
  <c r="V341" i="76" s="1"/>
  <c r="V342" i="76" s="1"/>
  <c r="V343" i="76" s="1"/>
  <c r="V344" i="76" s="1"/>
  <c r="V345" i="76" s="1"/>
  <c r="V3" i="76"/>
  <c r="Z308" i="76"/>
  <c r="Z309" i="76" s="1"/>
  <c r="Z310" i="76" s="1"/>
  <c r="Z311" i="76" s="1"/>
  <c r="Z312" i="76" s="1"/>
  <c r="Z313" i="76" s="1"/>
  <c r="Z314" i="76" s="1"/>
  <c r="Z315" i="76" s="1"/>
  <c r="Z316" i="76" s="1"/>
  <c r="Z317" i="76" s="1"/>
  <c r="Z318" i="76" s="1"/>
  <c r="Z319" i="76" s="1"/>
  <c r="Z320" i="76" s="1"/>
  <c r="Z321" i="76" s="1"/>
  <c r="Z322" i="76" s="1"/>
  <c r="Z323" i="76" s="1"/>
  <c r="Z324" i="76" s="1"/>
  <c r="Z325" i="76" s="1"/>
  <c r="Z326" i="76" s="1"/>
  <c r="Z327" i="76" s="1"/>
  <c r="Z328" i="76" s="1"/>
  <c r="Z329" i="76" s="1"/>
  <c r="Z330" i="76" s="1"/>
  <c r="Z331" i="76" s="1"/>
  <c r="Z332" i="76" s="1"/>
  <c r="Z333" i="76" s="1"/>
  <c r="Z334" i="76" s="1"/>
  <c r="Z335" i="76" s="1"/>
  <c r="Z336" i="76" s="1"/>
  <c r="Z337" i="76" s="1"/>
  <c r="Z338" i="76" s="1"/>
  <c r="Z339" i="76" s="1"/>
  <c r="Z340" i="76" s="1"/>
  <c r="Z341" i="76" s="1"/>
  <c r="Z342" i="76" s="1"/>
  <c r="Z343" i="76" s="1"/>
  <c r="Z344" i="76" s="1"/>
  <c r="Z345" i="76" s="1"/>
  <c r="Z3" i="76"/>
  <c r="AD308" i="76"/>
  <c r="AD309" i="76" s="1"/>
  <c r="AD310" i="76" s="1"/>
  <c r="AD311" i="76" s="1"/>
  <c r="AD312" i="76" s="1"/>
  <c r="AD313" i="76" s="1"/>
  <c r="AD314" i="76" s="1"/>
  <c r="AD315" i="76" s="1"/>
  <c r="AD316" i="76" s="1"/>
  <c r="AD317" i="76" s="1"/>
  <c r="AD318" i="76" s="1"/>
  <c r="AD319" i="76" s="1"/>
  <c r="AD320" i="76" s="1"/>
  <c r="AD321" i="76" s="1"/>
  <c r="AD322" i="76" s="1"/>
  <c r="AD323" i="76" s="1"/>
  <c r="AD324" i="76" s="1"/>
  <c r="AD325" i="76" s="1"/>
  <c r="AD326" i="76" s="1"/>
  <c r="AD327" i="76" s="1"/>
  <c r="AD328" i="76" s="1"/>
  <c r="AD329" i="76" s="1"/>
  <c r="AD330" i="76" s="1"/>
  <c r="AD331" i="76" s="1"/>
  <c r="AD332" i="76" s="1"/>
  <c r="AD333" i="76" s="1"/>
  <c r="AD334" i="76" s="1"/>
  <c r="AD335" i="76" s="1"/>
  <c r="AD336" i="76" s="1"/>
  <c r="AD337" i="76" s="1"/>
  <c r="AD338" i="76" s="1"/>
  <c r="AD339" i="76" s="1"/>
  <c r="AD340" i="76" s="1"/>
  <c r="AD341" i="76" s="1"/>
  <c r="AD342" i="76" s="1"/>
  <c r="AD343" i="76" s="1"/>
  <c r="AD344" i="76" s="1"/>
  <c r="AD345" i="76" s="1"/>
  <c r="AD3" i="76"/>
  <c r="AI307" i="76"/>
  <c r="AI3" i="76" s="1"/>
  <c r="L3" i="76"/>
  <c r="P308" i="76"/>
  <c r="P309" i="76" s="1"/>
  <c r="P310" i="76" s="1"/>
  <c r="P311" i="76" s="1"/>
  <c r="P312" i="76" s="1"/>
  <c r="P313" i="76" s="1"/>
  <c r="P314" i="76" s="1"/>
  <c r="P315" i="76" s="1"/>
  <c r="P316" i="76" s="1"/>
  <c r="P317" i="76" s="1"/>
  <c r="P318" i="76" s="1"/>
  <c r="P319" i="76" s="1"/>
  <c r="P320" i="76" s="1"/>
  <c r="P321" i="76" s="1"/>
  <c r="P322" i="76" s="1"/>
  <c r="P323" i="76" s="1"/>
  <c r="P324" i="76" s="1"/>
  <c r="P325" i="76" s="1"/>
  <c r="P326" i="76" s="1"/>
  <c r="P327" i="76" s="1"/>
  <c r="P328" i="76" s="1"/>
  <c r="P329" i="76" s="1"/>
  <c r="P330" i="76" s="1"/>
  <c r="P331" i="76" s="1"/>
  <c r="P332" i="76" s="1"/>
  <c r="P333" i="76" s="1"/>
  <c r="P334" i="76" s="1"/>
  <c r="P335" i="76" s="1"/>
  <c r="P336" i="76" s="1"/>
  <c r="P337" i="76" s="1"/>
  <c r="P338" i="76" s="1"/>
  <c r="P339" i="76" s="1"/>
  <c r="P340" i="76" s="1"/>
  <c r="P341" i="76" s="1"/>
  <c r="P342" i="76" s="1"/>
  <c r="P343" i="76" s="1"/>
  <c r="P344" i="76" s="1"/>
  <c r="P345" i="76" s="1"/>
  <c r="X308" i="76"/>
  <c r="X309" i="76" s="1"/>
  <c r="X310" i="76" s="1"/>
  <c r="X311" i="76" s="1"/>
  <c r="X312" i="76" s="1"/>
  <c r="X313" i="76" s="1"/>
  <c r="X314" i="76" s="1"/>
  <c r="X315" i="76" s="1"/>
  <c r="X316" i="76" s="1"/>
  <c r="X317" i="76" s="1"/>
  <c r="X318" i="76" s="1"/>
  <c r="X319" i="76" s="1"/>
  <c r="X320" i="76" s="1"/>
  <c r="X321" i="76" s="1"/>
  <c r="X322" i="76" s="1"/>
  <c r="X323" i="76" s="1"/>
  <c r="X324" i="76" s="1"/>
  <c r="X325" i="76" s="1"/>
  <c r="X326" i="76" s="1"/>
  <c r="X327" i="76" s="1"/>
  <c r="X328" i="76" s="1"/>
  <c r="X329" i="76" s="1"/>
  <c r="X330" i="76" s="1"/>
  <c r="X331" i="76" s="1"/>
  <c r="X332" i="76" s="1"/>
  <c r="X333" i="76" s="1"/>
  <c r="X334" i="76" s="1"/>
  <c r="X335" i="76" s="1"/>
  <c r="X336" i="76" s="1"/>
  <c r="X337" i="76" s="1"/>
  <c r="X338" i="76" s="1"/>
  <c r="X339" i="76" s="1"/>
  <c r="X340" i="76" s="1"/>
  <c r="X341" i="76" s="1"/>
  <c r="X342" i="76" s="1"/>
  <c r="X343" i="76" s="1"/>
  <c r="X344" i="76" s="1"/>
  <c r="X345" i="76" s="1"/>
  <c r="X3" i="76"/>
  <c r="AB308" i="76"/>
  <c r="AB309" i="76" s="1"/>
  <c r="AB310" i="76" s="1"/>
  <c r="AB311" i="76" s="1"/>
  <c r="AB312" i="76" s="1"/>
  <c r="AB313" i="76" s="1"/>
  <c r="AB314" i="76" s="1"/>
  <c r="AB315" i="76" s="1"/>
  <c r="AB316" i="76" s="1"/>
  <c r="AB317" i="76" s="1"/>
  <c r="AB318" i="76" s="1"/>
  <c r="AB319" i="76" s="1"/>
  <c r="AB320" i="76" s="1"/>
  <c r="AB321" i="76" s="1"/>
  <c r="AB322" i="76" s="1"/>
  <c r="AB323" i="76" s="1"/>
  <c r="AB324" i="76" s="1"/>
  <c r="AB325" i="76" s="1"/>
  <c r="AB326" i="76" s="1"/>
  <c r="AB327" i="76" s="1"/>
  <c r="AB328" i="76" s="1"/>
  <c r="AB329" i="76" s="1"/>
  <c r="AB330" i="76" s="1"/>
  <c r="AB331" i="76" s="1"/>
  <c r="AB332" i="76" s="1"/>
  <c r="AB333" i="76" s="1"/>
  <c r="AB334" i="76" s="1"/>
  <c r="AB335" i="76" s="1"/>
  <c r="AB336" i="76" s="1"/>
  <c r="AB337" i="76" s="1"/>
  <c r="AB338" i="76" s="1"/>
  <c r="AB339" i="76" s="1"/>
  <c r="AB340" i="76" s="1"/>
  <c r="AB341" i="76" s="1"/>
  <c r="AB342" i="76" s="1"/>
  <c r="AB343" i="76" s="1"/>
  <c r="AB344" i="76" s="1"/>
  <c r="AB345" i="76" s="1"/>
  <c r="AB3" i="76"/>
  <c r="AF308" i="76"/>
  <c r="AF309" i="76" s="1"/>
  <c r="AF310" i="76" s="1"/>
  <c r="AF311" i="76" s="1"/>
  <c r="AF312" i="76" s="1"/>
  <c r="AF313" i="76" s="1"/>
  <c r="AF314" i="76" s="1"/>
  <c r="AF315" i="76" s="1"/>
  <c r="AF316" i="76" s="1"/>
  <c r="AF317" i="76" s="1"/>
  <c r="AF318" i="76" s="1"/>
  <c r="AF319" i="76" s="1"/>
  <c r="AF320" i="76" s="1"/>
  <c r="AF321" i="76" s="1"/>
  <c r="AF322" i="76" s="1"/>
  <c r="AF323" i="76" s="1"/>
  <c r="AF324" i="76" s="1"/>
  <c r="AF325" i="76" s="1"/>
  <c r="AF326" i="76" s="1"/>
  <c r="AF327" i="76" s="1"/>
  <c r="AF328" i="76" s="1"/>
  <c r="AF329" i="76" s="1"/>
  <c r="AF330" i="76" s="1"/>
  <c r="AF331" i="76" s="1"/>
  <c r="AF332" i="76" s="1"/>
  <c r="AF333" i="76" s="1"/>
  <c r="AF334" i="76" s="1"/>
  <c r="AF335" i="76" s="1"/>
  <c r="AF336" i="76" s="1"/>
  <c r="AF337" i="76" s="1"/>
  <c r="AF338" i="76" s="1"/>
  <c r="AF339" i="76" s="1"/>
  <c r="AF340" i="76" s="1"/>
  <c r="AF341" i="76" s="1"/>
  <c r="AF342" i="76" s="1"/>
  <c r="AF343" i="76" s="1"/>
  <c r="AF344" i="76" s="1"/>
  <c r="AF345" i="76" s="1"/>
  <c r="AG308" i="76"/>
  <c r="AG309" i="76" s="1"/>
  <c r="AG310" i="76" s="1"/>
  <c r="AG311" i="76" s="1"/>
  <c r="AG312" i="76" s="1"/>
  <c r="AG313" i="76" s="1"/>
  <c r="AG314" i="76" s="1"/>
  <c r="AG315" i="76" s="1"/>
  <c r="AG316" i="76" s="1"/>
  <c r="AG317" i="76" s="1"/>
  <c r="AG318" i="76" s="1"/>
  <c r="AG319" i="76" s="1"/>
  <c r="AG320" i="76" s="1"/>
  <c r="AG321" i="76" s="1"/>
  <c r="AG322" i="76" s="1"/>
  <c r="AG323" i="76" s="1"/>
  <c r="AG324" i="76" s="1"/>
  <c r="AG325" i="76" s="1"/>
  <c r="AG326" i="76" s="1"/>
  <c r="AG327" i="76" s="1"/>
  <c r="AG328" i="76" s="1"/>
  <c r="AG329" i="76" s="1"/>
  <c r="AG330" i="76" s="1"/>
  <c r="AG331" i="76" s="1"/>
  <c r="AG332" i="76" s="1"/>
  <c r="AG333" i="76" s="1"/>
  <c r="AG334" i="76" s="1"/>
  <c r="AG335" i="76" s="1"/>
  <c r="AG336" i="76" s="1"/>
  <c r="AG337" i="76" s="1"/>
  <c r="AG338" i="76" s="1"/>
  <c r="AG339" i="76" s="1"/>
  <c r="AG340" i="76" s="1"/>
  <c r="AG341" i="76" s="1"/>
  <c r="AG342" i="76" s="1"/>
  <c r="AG343" i="76" s="1"/>
  <c r="AG344" i="76" s="1"/>
  <c r="AG345" i="76" s="1"/>
  <c r="I308" i="76" l="1"/>
  <c r="I309" i="76" s="1"/>
  <c r="I310" i="76" s="1"/>
  <c r="I311" i="76" s="1"/>
  <c r="I312" i="76" s="1"/>
  <c r="I313" i="76" s="1"/>
  <c r="I314" i="76" s="1"/>
  <c r="I315" i="76" s="1"/>
  <c r="I316" i="76" s="1"/>
  <c r="I317" i="76" s="1"/>
  <c r="I318" i="76" s="1"/>
  <c r="I319" i="76" s="1"/>
  <c r="I320" i="76" s="1"/>
  <c r="I321" i="76" s="1"/>
  <c r="I322" i="76" s="1"/>
  <c r="I323" i="76" s="1"/>
  <c r="I324" i="76" s="1"/>
  <c r="I325" i="76" s="1"/>
  <c r="I326" i="76" s="1"/>
  <c r="I327" i="76" s="1"/>
  <c r="I328" i="76" s="1"/>
  <c r="I329" i="76" s="1"/>
  <c r="I330" i="76" s="1"/>
  <c r="I331" i="76" s="1"/>
  <c r="I332" i="76" s="1"/>
  <c r="I333" i="76" s="1"/>
  <c r="I334" i="76" s="1"/>
  <c r="I335" i="76" s="1"/>
  <c r="I336" i="76" s="1"/>
  <c r="I337" i="76" s="1"/>
  <c r="I338" i="76" s="1"/>
  <c r="I339" i="76" s="1"/>
  <c r="I340" i="76" s="1"/>
  <c r="I341" i="76" s="1"/>
  <c r="I342" i="76" s="1"/>
  <c r="I343" i="76" s="1"/>
  <c r="I344" i="76" s="1"/>
  <c r="I345" i="76" s="1"/>
  <c r="G308" i="76"/>
  <c r="G309" i="76" s="1"/>
  <c r="G310" i="76" s="1"/>
  <c r="G311" i="76" s="1"/>
  <c r="G312" i="76" s="1"/>
  <c r="G313" i="76" s="1"/>
  <c r="G314" i="76" s="1"/>
  <c r="G315" i="76" s="1"/>
  <c r="G316" i="76" s="1"/>
  <c r="G317" i="76" s="1"/>
  <c r="G318" i="76" s="1"/>
  <c r="G319" i="76" s="1"/>
  <c r="G320" i="76" s="1"/>
  <c r="G321" i="76" s="1"/>
  <c r="G322" i="76" s="1"/>
  <c r="G323" i="76" s="1"/>
  <c r="G324" i="76" s="1"/>
  <c r="G325" i="76" s="1"/>
  <c r="G326" i="76" s="1"/>
  <c r="G327" i="76" s="1"/>
  <c r="G328" i="76" s="1"/>
  <c r="G329" i="76" s="1"/>
  <c r="G330" i="76" s="1"/>
  <c r="G331" i="76" s="1"/>
  <c r="G332" i="76" s="1"/>
  <c r="G333" i="76" s="1"/>
  <c r="G334" i="76" s="1"/>
  <c r="G335" i="76" s="1"/>
  <c r="G336" i="76" s="1"/>
  <c r="G337" i="76" s="1"/>
  <c r="G338" i="76" s="1"/>
  <c r="G339" i="76" s="1"/>
  <c r="G340" i="76" s="1"/>
  <c r="G341" i="76" s="1"/>
  <c r="G342" i="76" s="1"/>
  <c r="G343" i="76" s="1"/>
  <c r="G344" i="76" s="1"/>
  <c r="G345" i="76" s="1"/>
  <c r="T308" i="76"/>
  <c r="T309" i="76" s="1"/>
  <c r="T310" i="76" s="1"/>
  <c r="T311" i="76" s="1"/>
  <c r="T312" i="76" s="1"/>
  <c r="T313" i="76" s="1"/>
  <c r="T314" i="76" s="1"/>
  <c r="T315" i="76" s="1"/>
  <c r="T316" i="76" s="1"/>
  <c r="T317" i="76" s="1"/>
  <c r="T318" i="76" s="1"/>
  <c r="T319" i="76" s="1"/>
  <c r="T320" i="76" s="1"/>
  <c r="T321" i="76" s="1"/>
  <c r="T322" i="76" s="1"/>
  <c r="T323" i="76" s="1"/>
  <c r="T324" i="76" s="1"/>
  <c r="T325" i="76" s="1"/>
  <c r="T326" i="76" s="1"/>
  <c r="T327" i="76" s="1"/>
  <c r="T328" i="76" s="1"/>
  <c r="T329" i="76" s="1"/>
  <c r="T330" i="76" s="1"/>
  <c r="T331" i="76" s="1"/>
  <c r="T332" i="76" s="1"/>
  <c r="T333" i="76" s="1"/>
  <c r="T334" i="76" s="1"/>
  <c r="T335" i="76" s="1"/>
  <c r="T336" i="76" s="1"/>
  <c r="T337" i="76" s="1"/>
  <c r="T338" i="76" s="1"/>
  <c r="T339" i="76" s="1"/>
  <c r="T340" i="76" s="1"/>
  <c r="T341" i="76" s="1"/>
  <c r="T342" i="76" s="1"/>
  <c r="T343" i="76" s="1"/>
  <c r="T344" i="76" s="1"/>
  <c r="T345" i="76" s="1"/>
  <c r="O308" i="76"/>
  <c r="O309" i="76" s="1"/>
  <c r="O310" i="76" s="1"/>
  <c r="O311" i="76" s="1"/>
  <c r="O312" i="76" s="1"/>
  <c r="O313" i="76" s="1"/>
  <c r="O314" i="76" s="1"/>
  <c r="O315" i="76" s="1"/>
  <c r="O316" i="76" s="1"/>
  <c r="O317" i="76" s="1"/>
  <c r="O318" i="76" s="1"/>
  <c r="O319" i="76" s="1"/>
  <c r="O320" i="76" s="1"/>
  <c r="O321" i="76" s="1"/>
  <c r="O322" i="76" s="1"/>
  <c r="O323" i="76" s="1"/>
  <c r="O324" i="76" s="1"/>
  <c r="O325" i="76" s="1"/>
  <c r="O326" i="76" s="1"/>
  <c r="O327" i="76" s="1"/>
  <c r="O328" i="76" s="1"/>
  <c r="O329" i="76" s="1"/>
  <c r="O330" i="76" s="1"/>
  <c r="O331" i="76" s="1"/>
  <c r="O332" i="76" s="1"/>
  <c r="O333" i="76" s="1"/>
  <c r="O334" i="76" s="1"/>
  <c r="O335" i="76" s="1"/>
  <c r="O336" i="76" s="1"/>
  <c r="O337" i="76" s="1"/>
  <c r="O338" i="76" s="1"/>
  <c r="O339" i="76" s="1"/>
  <c r="O340" i="76" s="1"/>
  <c r="O341" i="76" s="1"/>
  <c r="O342" i="76" s="1"/>
  <c r="O343" i="76" s="1"/>
  <c r="O344" i="76" s="1"/>
  <c r="O345" i="76" s="1"/>
  <c r="O3" i="76"/>
  <c r="Q308" i="76"/>
  <c r="Q309" i="76" s="1"/>
  <c r="Q310" i="76" s="1"/>
  <c r="Q311" i="76" s="1"/>
  <c r="Q312" i="76" s="1"/>
  <c r="Q313" i="76" s="1"/>
  <c r="Q314" i="76" s="1"/>
  <c r="Q315" i="76" s="1"/>
  <c r="Q316" i="76" s="1"/>
  <c r="Q317" i="76" s="1"/>
  <c r="Q318" i="76" s="1"/>
  <c r="Q319" i="76" s="1"/>
  <c r="Q320" i="76" s="1"/>
  <c r="Q321" i="76" s="1"/>
  <c r="Q322" i="76" s="1"/>
  <c r="Q323" i="76" s="1"/>
  <c r="Q324" i="76" s="1"/>
  <c r="Q325" i="76" s="1"/>
  <c r="Q326" i="76" s="1"/>
  <c r="Q327" i="76" s="1"/>
  <c r="Q328" i="76" s="1"/>
  <c r="Q329" i="76" s="1"/>
  <c r="Q330" i="76" s="1"/>
  <c r="Q331" i="76" s="1"/>
  <c r="Q332" i="76" s="1"/>
  <c r="Q333" i="76" s="1"/>
  <c r="Q334" i="76" s="1"/>
  <c r="Q335" i="76" s="1"/>
  <c r="Q336" i="76" s="1"/>
  <c r="Q337" i="76" s="1"/>
  <c r="Q338" i="76" s="1"/>
  <c r="Q339" i="76" s="1"/>
  <c r="Q340" i="76" s="1"/>
  <c r="Q341" i="76" s="1"/>
  <c r="Q342" i="76" s="1"/>
  <c r="Q343" i="76" s="1"/>
  <c r="Q344" i="76" s="1"/>
  <c r="Q345" i="76" s="1"/>
  <c r="Q3" i="76"/>
  <c r="M308" i="76"/>
  <c r="M309" i="76" s="1"/>
  <c r="M310" i="76" s="1"/>
  <c r="M311" i="76" s="1"/>
  <c r="M312" i="76" s="1"/>
  <c r="M313" i="76" s="1"/>
  <c r="M314" i="76" s="1"/>
  <c r="M315" i="76" s="1"/>
  <c r="M316" i="76" s="1"/>
  <c r="M317" i="76" s="1"/>
  <c r="M318" i="76" s="1"/>
  <c r="M319" i="76" s="1"/>
  <c r="M320" i="76" s="1"/>
  <c r="M321" i="76" s="1"/>
  <c r="M322" i="76" s="1"/>
  <c r="M323" i="76" s="1"/>
  <c r="M324" i="76" s="1"/>
  <c r="M325" i="76" s="1"/>
  <c r="M326" i="76" s="1"/>
  <c r="M327" i="76" s="1"/>
  <c r="M328" i="76" s="1"/>
  <c r="M329" i="76" s="1"/>
  <c r="M330" i="76" s="1"/>
  <c r="M331" i="76" s="1"/>
  <c r="M332" i="76" s="1"/>
  <c r="M333" i="76" s="1"/>
  <c r="M334" i="76" s="1"/>
  <c r="M335" i="76" s="1"/>
  <c r="M336" i="76" s="1"/>
  <c r="M337" i="76" s="1"/>
  <c r="M338" i="76" s="1"/>
  <c r="M339" i="76" s="1"/>
  <c r="M340" i="76" s="1"/>
  <c r="M341" i="76" s="1"/>
  <c r="M342" i="76" s="1"/>
  <c r="M343" i="76" s="1"/>
  <c r="M344" i="76" s="1"/>
  <c r="M345" i="76" s="1"/>
  <c r="M3" i="76"/>
  <c r="AA308" i="76"/>
  <c r="AA309" i="76" s="1"/>
  <c r="AA310" i="76" s="1"/>
  <c r="AA311" i="76" s="1"/>
  <c r="AA312" i="76" s="1"/>
  <c r="AA313" i="76" s="1"/>
  <c r="AA314" i="76" s="1"/>
  <c r="AA315" i="76" s="1"/>
  <c r="AA316" i="76" s="1"/>
  <c r="AA317" i="76" s="1"/>
  <c r="AA318" i="76" s="1"/>
  <c r="AA319" i="76" s="1"/>
  <c r="AA320" i="76" s="1"/>
  <c r="AA321" i="76" s="1"/>
  <c r="AA322" i="76" s="1"/>
  <c r="AA323" i="76" s="1"/>
  <c r="AA324" i="76" s="1"/>
  <c r="AA325" i="76" s="1"/>
  <c r="AA326" i="76" s="1"/>
  <c r="AA327" i="76" s="1"/>
  <c r="AA328" i="76" s="1"/>
  <c r="AA329" i="76" s="1"/>
  <c r="AA330" i="76" s="1"/>
  <c r="AA331" i="76" s="1"/>
  <c r="AA332" i="76" s="1"/>
  <c r="AA333" i="76" s="1"/>
  <c r="AA334" i="76" s="1"/>
  <c r="AA335" i="76" s="1"/>
  <c r="AA336" i="76" s="1"/>
  <c r="AA337" i="76" s="1"/>
  <c r="AA338" i="76" s="1"/>
  <c r="AA339" i="76" s="1"/>
  <c r="AA340" i="76" s="1"/>
  <c r="AA341" i="76" s="1"/>
  <c r="AA342" i="76" s="1"/>
  <c r="AA343" i="76" s="1"/>
  <c r="AA344" i="76" s="1"/>
  <c r="AA345" i="76" s="1"/>
  <c r="AA3" i="76"/>
  <c r="S308" i="76"/>
  <c r="S309" i="76" s="1"/>
  <c r="S310" i="76" s="1"/>
  <c r="S311" i="76" s="1"/>
  <c r="S312" i="76" s="1"/>
  <c r="S313" i="76" s="1"/>
  <c r="S314" i="76" s="1"/>
  <c r="S315" i="76" s="1"/>
  <c r="S316" i="76" s="1"/>
  <c r="S317" i="76" s="1"/>
  <c r="S318" i="76" s="1"/>
  <c r="S319" i="76" s="1"/>
  <c r="S320" i="76" s="1"/>
  <c r="S321" i="76" s="1"/>
  <c r="S322" i="76" s="1"/>
  <c r="S323" i="76" s="1"/>
  <c r="S324" i="76" s="1"/>
  <c r="S325" i="76" s="1"/>
  <c r="S326" i="76" s="1"/>
  <c r="S327" i="76" s="1"/>
  <c r="S328" i="76" s="1"/>
  <c r="S329" i="76" s="1"/>
  <c r="S330" i="76" s="1"/>
  <c r="S331" i="76" s="1"/>
  <c r="S332" i="76" s="1"/>
  <c r="S333" i="76" s="1"/>
  <c r="S334" i="76" s="1"/>
  <c r="S335" i="76" s="1"/>
  <c r="S336" i="76" s="1"/>
  <c r="S337" i="76" s="1"/>
  <c r="S338" i="76" s="1"/>
  <c r="S339" i="76" s="1"/>
  <c r="S340" i="76" s="1"/>
  <c r="S341" i="76" s="1"/>
  <c r="S342" i="76" s="1"/>
  <c r="S343" i="76" s="1"/>
  <c r="S344" i="76" s="1"/>
  <c r="S345" i="76" s="1"/>
  <c r="S3" i="76"/>
  <c r="U3" i="76"/>
  <c r="U308" i="76"/>
  <c r="U309" i="76" s="1"/>
  <c r="U310" i="76" s="1"/>
  <c r="U311" i="76" s="1"/>
  <c r="U312" i="76" s="1"/>
  <c r="U313" i="76" s="1"/>
  <c r="U314" i="76" s="1"/>
  <c r="U315" i="76" s="1"/>
  <c r="U316" i="76" s="1"/>
  <c r="U317" i="76" s="1"/>
  <c r="U318" i="76" s="1"/>
  <c r="U319" i="76" s="1"/>
  <c r="U320" i="76" s="1"/>
  <c r="U321" i="76" s="1"/>
  <c r="U322" i="76" s="1"/>
  <c r="U323" i="76" s="1"/>
  <c r="U324" i="76" s="1"/>
  <c r="U325" i="76" s="1"/>
  <c r="U326" i="76" s="1"/>
  <c r="U327" i="76" s="1"/>
  <c r="U328" i="76" s="1"/>
  <c r="U329" i="76" s="1"/>
  <c r="U330" i="76" s="1"/>
  <c r="U331" i="76" s="1"/>
  <c r="U332" i="76" s="1"/>
  <c r="U333" i="76" s="1"/>
  <c r="U334" i="76" s="1"/>
  <c r="U335" i="76" s="1"/>
  <c r="U336" i="76" s="1"/>
  <c r="U337" i="76" s="1"/>
  <c r="U338" i="76" s="1"/>
  <c r="U339" i="76" s="1"/>
  <c r="U340" i="76" s="1"/>
  <c r="U341" i="76" s="1"/>
  <c r="U342" i="76" s="1"/>
  <c r="U343" i="76" s="1"/>
  <c r="U344" i="76" s="1"/>
  <c r="U345" i="76" s="1"/>
  <c r="AE308" i="76"/>
  <c r="AE309" i="76" s="1"/>
  <c r="AE310" i="76" s="1"/>
  <c r="AE311" i="76" s="1"/>
  <c r="AE312" i="76" s="1"/>
  <c r="AE313" i="76" s="1"/>
  <c r="AE314" i="76" s="1"/>
  <c r="AE315" i="76" s="1"/>
  <c r="AE316" i="76" s="1"/>
  <c r="AE317" i="76" s="1"/>
  <c r="AE318" i="76" s="1"/>
  <c r="AE319" i="76" s="1"/>
  <c r="AE320" i="76" s="1"/>
  <c r="AE321" i="76" s="1"/>
  <c r="AE322" i="76" s="1"/>
  <c r="AE323" i="76" s="1"/>
  <c r="AE324" i="76" s="1"/>
  <c r="AE325" i="76" s="1"/>
  <c r="AE326" i="76" s="1"/>
  <c r="AE327" i="76" s="1"/>
  <c r="AE328" i="76" s="1"/>
  <c r="AE329" i="76" s="1"/>
  <c r="AE330" i="76" s="1"/>
  <c r="AE331" i="76" s="1"/>
  <c r="AE332" i="76" s="1"/>
  <c r="AE333" i="76" s="1"/>
  <c r="AE334" i="76" s="1"/>
  <c r="AE335" i="76" s="1"/>
  <c r="AE336" i="76" s="1"/>
  <c r="AE337" i="76" s="1"/>
  <c r="AE338" i="76" s="1"/>
  <c r="AE339" i="76" s="1"/>
  <c r="AE340" i="76" s="1"/>
  <c r="AE341" i="76" s="1"/>
  <c r="AE342" i="76" s="1"/>
  <c r="AE343" i="76" s="1"/>
  <c r="AE344" i="76" s="1"/>
  <c r="AE345" i="76" s="1"/>
  <c r="W3" i="76"/>
  <c r="W308" i="76"/>
  <c r="W309" i="76" s="1"/>
  <c r="W310" i="76" s="1"/>
  <c r="W311" i="76" s="1"/>
  <c r="W312" i="76" s="1"/>
  <c r="W313" i="76" s="1"/>
  <c r="W314" i="76" s="1"/>
  <c r="W315" i="76" s="1"/>
  <c r="W316" i="76" s="1"/>
  <c r="W317" i="76" s="1"/>
  <c r="W318" i="76" s="1"/>
  <c r="W319" i="76" s="1"/>
  <c r="W320" i="76" s="1"/>
  <c r="W321" i="76" s="1"/>
  <c r="W322" i="76" s="1"/>
  <c r="W323" i="76" s="1"/>
  <c r="W324" i="76" s="1"/>
  <c r="W325" i="76" s="1"/>
  <c r="W326" i="76" s="1"/>
  <c r="W327" i="76" s="1"/>
  <c r="W328" i="76" s="1"/>
  <c r="W329" i="76" s="1"/>
  <c r="W330" i="76" s="1"/>
  <c r="W331" i="76" s="1"/>
  <c r="W332" i="76" s="1"/>
  <c r="W333" i="76" s="1"/>
  <c r="W334" i="76" s="1"/>
  <c r="W335" i="76" s="1"/>
  <c r="W336" i="76" s="1"/>
  <c r="W337" i="76" s="1"/>
  <c r="W338" i="76" s="1"/>
  <c r="W339" i="76" s="1"/>
  <c r="W340" i="76" s="1"/>
  <c r="W341" i="76" s="1"/>
  <c r="W342" i="76" s="1"/>
  <c r="W343" i="76" s="1"/>
  <c r="W344" i="76" s="1"/>
  <c r="W345" i="76" s="1"/>
  <c r="AC308" i="76"/>
  <c r="AC309" i="76" s="1"/>
  <c r="AC310" i="76" s="1"/>
  <c r="AC311" i="76" s="1"/>
  <c r="AC312" i="76" s="1"/>
  <c r="AC313" i="76" s="1"/>
  <c r="AC314" i="76" s="1"/>
  <c r="AC315" i="76" s="1"/>
  <c r="AC316" i="76" s="1"/>
  <c r="AC317" i="76" s="1"/>
  <c r="AC318" i="76" s="1"/>
  <c r="AC319" i="76" s="1"/>
  <c r="AC320" i="76" s="1"/>
  <c r="AC321" i="76" s="1"/>
  <c r="AC322" i="76" s="1"/>
  <c r="AC323" i="76" s="1"/>
  <c r="AC324" i="76" s="1"/>
  <c r="AC325" i="76" s="1"/>
  <c r="AC326" i="76" s="1"/>
  <c r="AC327" i="76" s="1"/>
  <c r="AC328" i="76" s="1"/>
  <c r="AC329" i="76" s="1"/>
  <c r="AC330" i="76" s="1"/>
  <c r="AC331" i="76" s="1"/>
  <c r="AC332" i="76" s="1"/>
  <c r="AC333" i="76" s="1"/>
  <c r="AC334" i="76" s="1"/>
  <c r="AC335" i="76" s="1"/>
  <c r="AC336" i="76" s="1"/>
  <c r="AC337" i="76" s="1"/>
  <c r="AC338" i="76" s="1"/>
  <c r="AC339" i="76" s="1"/>
  <c r="AC340" i="76" s="1"/>
  <c r="AC341" i="76" s="1"/>
  <c r="AC342" i="76" s="1"/>
  <c r="AC343" i="76" s="1"/>
  <c r="AC344" i="76" s="1"/>
  <c r="AC345" i="76" s="1"/>
  <c r="AC3" i="76"/>
  <c r="B354" i="76"/>
  <c r="B355" i="76" s="1"/>
  <c r="A356" i="76" s="1"/>
  <c r="A357" i="76" s="1"/>
  <c r="E354" i="76"/>
  <c r="E355" i="76" s="1"/>
  <c r="F352" i="76"/>
  <c r="AI308" i="76"/>
  <c r="AI309" i="76" s="1"/>
  <c r="AI310" i="76" s="1"/>
  <c r="AI311" i="76" s="1"/>
  <c r="AI312" i="76" s="1"/>
  <c r="AI313" i="76" s="1"/>
  <c r="AI314" i="76" s="1"/>
  <c r="AI315" i="76" s="1"/>
  <c r="AI316" i="76" s="1"/>
  <c r="AI317" i="76" s="1"/>
  <c r="AI318" i="76" s="1"/>
  <c r="AI319" i="76" s="1"/>
  <c r="AI320" i="76" s="1"/>
  <c r="AI321" i="76" s="1"/>
  <c r="AI322" i="76" s="1"/>
  <c r="AI323" i="76" s="1"/>
  <c r="AI324" i="76" s="1"/>
  <c r="AI325" i="76" s="1"/>
  <c r="AI326" i="76" s="1"/>
  <c r="AI327" i="76" s="1"/>
  <c r="AI328" i="76" s="1"/>
  <c r="AI329" i="76" s="1"/>
  <c r="AI330" i="76" s="1"/>
  <c r="AI331" i="76" s="1"/>
  <c r="AI332" i="76" s="1"/>
  <c r="AI333" i="76" s="1"/>
  <c r="AI334" i="76" s="1"/>
  <c r="AI335" i="76" s="1"/>
  <c r="AI336" i="76" s="1"/>
  <c r="AI337" i="76" s="1"/>
  <c r="AI338" i="76" s="1"/>
  <c r="AI339" i="76" s="1"/>
  <c r="AI340" i="76" s="1"/>
  <c r="AI341" i="76" s="1"/>
  <c r="AI342" i="76" s="1"/>
  <c r="AI343" i="76" s="1"/>
  <c r="AI344" i="76" s="1"/>
  <c r="AI345" i="76" s="1"/>
  <c r="AH308" i="76"/>
  <c r="AH309" i="76" s="1"/>
  <c r="AH310" i="76" s="1"/>
  <c r="AH311" i="76" s="1"/>
  <c r="AH312" i="76" s="1"/>
  <c r="AH313" i="76" s="1"/>
  <c r="AH314" i="76" s="1"/>
  <c r="AH315" i="76" s="1"/>
  <c r="AH316" i="76" s="1"/>
  <c r="AH317" i="76" s="1"/>
  <c r="AH318" i="76" s="1"/>
  <c r="AH319" i="76" s="1"/>
  <c r="AH320" i="76" s="1"/>
  <c r="AH321" i="76" s="1"/>
  <c r="AH322" i="76" s="1"/>
  <c r="AH323" i="76" s="1"/>
  <c r="AH324" i="76" s="1"/>
  <c r="AH325" i="76" s="1"/>
  <c r="AH326" i="76" s="1"/>
  <c r="AH327" i="76" s="1"/>
  <c r="AH328" i="76" s="1"/>
  <c r="AH329" i="76" s="1"/>
  <c r="AH330" i="76" s="1"/>
  <c r="AH331" i="76" s="1"/>
  <c r="AH332" i="76" s="1"/>
  <c r="AH333" i="76" s="1"/>
  <c r="AH334" i="76" s="1"/>
  <c r="AH335" i="76" s="1"/>
  <c r="AH336" i="76" s="1"/>
  <c r="AH337" i="76" s="1"/>
  <c r="AH338" i="76" s="1"/>
  <c r="AH339" i="76" s="1"/>
  <c r="AH340" i="76" s="1"/>
  <c r="AH341" i="76" s="1"/>
  <c r="AH342" i="76" s="1"/>
  <c r="AH343" i="76" s="1"/>
  <c r="AH344" i="76" s="1"/>
  <c r="AH345" i="76" s="1"/>
  <c r="AJ308" i="76"/>
  <c r="AJ309" i="76" s="1"/>
  <c r="AJ310" i="76" s="1"/>
  <c r="AJ311" i="76" s="1"/>
  <c r="AJ312" i="76" s="1"/>
  <c r="AJ313" i="76" s="1"/>
  <c r="AJ314" i="76" s="1"/>
  <c r="AJ315" i="76" s="1"/>
  <c r="AJ316" i="76" s="1"/>
  <c r="AJ317" i="76" s="1"/>
  <c r="AJ318" i="76" s="1"/>
  <c r="AJ319" i="76" s="1"/>
  <c r="AJ320" i="76" s="1"/>
  <c r="AJ321" i="76" s="1"/>
  <c r="AJ322" i="76" s="1"/>
  <c r="AJ323" i="76" s="1"/>
  <c r="AJ324" i="76" s="1"/>
  <c r="AJ325" i="76" s="1"/>
  <c r="AJ326" i="76" s="1"/>
  <c r="AJ327" i="76" s="1"/>
  <c r="AJ328" i="76" s="1"/>
  <c r="AJ329" i="76" s="1"/>
  <c r="AJ330" i="76" s="1"/>
  <c r="AJ331" i="76" s="1"/>
  <c r="AJ332" i="76" s="1"/>
  <c r="AJ333" i="76" s="1"/>
  <c r="AJ334" i="76" s="1"/>
  <c r="AJ335" i="76" s="1"/>
  <c r="AJ336" i="76" s="1"/>
  <c r="AJ337" i="76" s="1"/>
  <c r="AJ338" i="76" s="1"/>
  <c r="AJ339" i="76" s="1"/>
  <c r="AJ340" i="76" s="1"/>
  <c r="AJ341" i="76" s="1"/>
  <c r="AJ342" i="76" s="1"/>
  <c r="AJ343" i="76" s="1"/>
  <c r="AJ344" i="76" s="1"/>
  <c r="AJ345" i="76" s="1"/>
  <c r="G352" i="76" l="1"/>
  <c r="F354" i="76"/>
  <c r="F355" i="76" s="1"/>
  <c r="B356" i="76"/>
  <c r="B357" i="76" s="1"/>
  <c r="A358" i="76" l="1"/>
  <c r="A359" i="76" s="1"/>
  <c r="E356" i="76"/>
  <c r="E357" i="76" s="1"/>
  <c r="G354" i="76"/>
  <c r="G355" i="76" s="1"/>
  <c r="H352" i="76"/>
  <c r="I352" i="76" l="1"/>
  <c r="H354" i="76"/>
  <c r="H355" i="76" s="1"/>
  <c r="F356" i="76"/>
  <c r="F357" i="76" s="1"/>
  <c r="B358" i="76"/>
  <c r="B359" i="76" s="1"/>
  <c r="A360" i="76" s="1"/>
  <c r="A361" i="76" s="1"/>
  <c r="G356" i="76" l="1"/>
  <c r="G357" i="76" s="1"/>
  <c r="E358" i="76"/>
  <c r="E359" i="76" s="1"/>
  <c r="I354" i="76"/>
  <c r="I355" i="76" s="1"/>
  <c r="J352" i="76"/>
  <c r="K352" i="76" l="1"/>
  <c r="J354" i="76"/>
  <c r="J355" i="76" s="1"/>
  <c r="B360" i="76"/>
  <c r="B361" i="76" s="1"/>
  <c r="H356" i="76"/>
  <c r="H357" i="76" s="1"/>
  <c r="G358" i="76" s="1"/>
  <c r="G359" i="76" s="1"/>
  <c r="F358" i="76"/>
  <c r="F359" i="76" s="1"/>
  <c r="F360" i="76" l="1"/>
  <c r="F361" i="76" s="1"/>
  <c r="A362" i="76"/>
  <c r="A363" i="76" s="1"/>
  <c r="I356" i="76"/>
  <c r="I357" i="76" s="1"/>
  <c r="H358" i="76" s="1"/>
  <c r="H359" i="76" s="1"/>
  <c r="E360" i="76"/>
  <c r="E361" i="76" s="1"/>
  <c r="K354" i="76"/>
  <c r="K355" i="76" s="1"/>
  <c r="J356" i="76" s="1"/>
  <c r="J357" i="76" s="1"/>
  <c r="L352" i="76"/>
  <c r="E362" i="76" l="1"/>
  <c r="E363" i="76" s="1"/>
  <c r="G360" i="76"/>
  <c r="G361" i="76" s="1"/>
  <c r="M352" i="76"/>
  <c r="L354" i="76"/>
  <c r="L355" i="76" s="1"/>
  <c r="K356" i="76" s="1"/>
  <c r="K357" i="76" s="1"/>
  <c r="B362" i="76"/>
  <c r="B363" i="76" s="1"/>
  <c r="I358" i="76"/>
  <c r="I359" i="76" s="1"/>
  <c r="B364" i="76" l="1"/>
  <c r="B365" i="76" s="1"/>
  <c r="J358" i="76"/>
  <c r="J359" i="76" s="1"/>
  <c r="A364" i="76"/>
  <c r="A365" i="76" s="1"/>
  <c r="M354" i="76"/>
  <c r="M355" i="76" s="1"/>
  <c r="L356" i="76" s="1"/>
  <c r="L357" i="76" s="1"/>
  <c r="N352" i="76"/>
  <c r="N354" i="76" s="1"/>
  <c r="N355" i="76" s="1"/>
  <c r="N356" i="76" s="1"/>
  <c r="N357" i="76" s="1"/>
  <c r="N358" i="76" s="1"/>
  <c r="N359" i="76" s="1"/>
  <c r="N360" i="76" s="1"/>
  <c r="N361" i="76" s="1"/>
  <c r="N362" i="76" s="1"/>
  <c r="N363" i="76" s="1"/>
  <c r="N364" i="76" s="1"/>
  <c r="N365" i="76" s="1"/>
  <c r="N366" i="76" s="1"/>
  <c r="N367" i="76" s="1"/>
  <c r="N368" i="76" s="1"/>
  <c r="N369" i="76" s="1"/>
  <c r="N370" i="76" s="1"/>
  <c r="N371" i="76" s="1"/>
  <c r="N372" i="76" s="1"/>
  <c r="N373" i="76" s="1"/>
  <c r="N374" i="76" s="1"/>
  <c r="N375" i="76" s="1"/>
  <c r="N376" i="76" s="1"/>
  <c r="N377" i="76" s="1"/>
  <c r="N378" i="76" s="1"/>
  <c r="F362" i="76"/>
  <c r="F363" i="76" s="1"/>
  <c r="H360" i="76"/>
  <c r="H361" i="76" s="1"/>
  <c r="A366" i="76" l="1"/>
  <c r="A367" i="76" s="1"/>
  <c r="E364" i="76"/>
  <c r="E365" i="76" s="1"/>
  <c r="G362" i="76"/>
  <c r="G363" i="76" s="1"/>
  <c r="F364" i="76" s="1"/>
  <c r="F365" i="76" s="1"/>
  <c r="M356" i="76"/>
  <c r="M357" i="76" s="1"/>
  <c r="M358" i="76" s="1"/>
  <c r="M359" i="76" s="1"/>
  <c r="M360" i="76" s="1"/>
  <c r="M361" i="76" s="1"/>
  <c r="M362" i="76" s="1"/>
  <c r="M363" i="76" s="1"/>
  <c r="M364" i="76" s="1"/>
  <c r="M365" i="76" s="1"/>
  <c r="M366" i="76" s="1"/>
  <c r="M367" i="76" s="1"/>
  <c r="M368" i="76" s="1"/>
  <c r="M369" i="76" s="1"/>
  <c r="M370" i="76" s="1"/>
  <c r="M371" i="76" s="1"/>
  <c r="M372" i="76" s="1"/>
  <c r="M373" i="76" s="1"/>
  <c r="M374" i="76" s="1"/>
  <c r="M375" i="76" s="1"/>
  <c r="M376" i="76" s="1"/>
  <c r="M377" i="76" s="1"/>
  <c r="M378" i="76" s="1"/>
  <c r="I360" i="76"/>
  <c r="I361" i="76" s="1"/>
  <c r="H362" i="76" s="1"/>
  <c r="H363" i="76" s="1"/>
  <c r="K358" i="76"/>
  <c r="K359" i="76" s="1"/>
  <c r="J360" i="76" s="1"/>
  <c r="J361" i="76" s="1"/>
  <c r="I362" i="76" l="1"/>
  <c r="I363" i="76" s="1"/>
  <c r="G364" i="76"/>
  <c r="G365" i="76" s="1"/>
  <c r="E366" i="76"/>
  <c r="E367" i="76" s="1"/>
  <c r="B366" i="76"/>
  <c r="B367" i="76" s="1"/>
  <c r="L358" i="76"/>
  <c r="L359" i="76" s="1"/>
  <c r="L360" i="76" s="1"/>
  <c r="L361" i="76" s="1"/>
  <c r="L362" i="76" s="1"/>
  <c r="L363" i="76" s="1"/>
  <c r="L364" i="76" s="1"/>
  <c r="L365" i="76" s="1"/>
  <c r="L366" i="76" s="1"/>
  <c r="L367" i="76" s="1"/>
  <c r="L368" i="76" s="1"/>
  <c r="L369" i="76" s="1"/>
  <c r="L370" i="76" s="1"/>
  <c r="L371" i="76" s="1"/>
  <c r="L372" i="76" s="1"/>
  <c r="L373" i="76" s="1"/>
  <c r="L374" i="76" s="1"/>
  <c r="L375" i="76" s="1"/>
  <c r="L376" i="76" s="1"/>
  <c r="L377" i="76" s="1"/>
  <c r="B368" i="76" l="1"/>
  <c r="B369" i="76" s="1"/>
  <c r="A368" i="76"/>
  <c r="A369" i="76" s="1"/>
  <c r="K360" i="76"/>
  <c r="K361" i="76" s="1"/>
  <c r="F366" i="76"/>
  <c r="F367" i="76" s="1"/>
  <c r="E368" i="76" s="1"/>
  <c r="E369" i="76" s="1"/>
  <c r="N379" i="76"/>
  <c r="N380" i="76" s="1"/>
  <c r="L378" i="76"/>
  <c r="H364" i="76"/>
  <c r="H365" i="76" s="1"/>
  <c r="L381" i="76" l="1"/>
  <c r="A370" i="76"/>
  <c r="A371" i="76" s="1"/>
  <c r="K362" i="76"/>
  <c r="K363" i="76" s="1"/>
  <c r="K364" i="76" s="1"/>
  <c r="K365" i="76" s="1"/>
  <c r="K366" i="76" s="1"/>
  <c r="K367" i="76" s="1"/>
  <c r="K368" i="76" s="1"/>
  <c r="K369" i="76" s="1"/>
  <c r="K370" i="76" s="1"/>
  <c r="K371" i="76" s="1"/>
  <c r="K372" i="76" s="1"/>
  <c r="K373" i="76" s="1"/>
  <c r="K374" i="76" s="1"/>
  <c r="K375" i="76" s="1"/>
  <c r="K376" i="76" s="1"/>
  <c r="K377" i="76" s="1"/>
  <c r="K378" i="76" s="1"/>
  <c r="J362" i="76"/>
  <c r="J363" i="76" s="1"/>
  <c r="G366" i="76"/>
  <c r="G367" i="76" s="1"/>
  <c r="F368" i="76" s="1"/>
  <c r="F369" i="76" s="1"/>
  <c r="B370" i="76"/>
  <c r="B371" i="76" l="1"/>
  <c r="A372" i="76"/>
  <c r="J364" i="76"/>
  <c r="J365" i="76" s="1"/>
  <c r="J366" i="76" s="1"/>
  <c r="J367" i="76" s="1"/>
  <c r="J368" i="76" s="1"/>
  <c r="J369" i="76" s="1"/>
  <c r="J370" i="76" s="1"/>
  <c r="J371" i="76" s="1"/>
  <c r="J372" i="76" s="1"/>
  <c r="J373" i="76" s="1"/>
  <c r="J374" i="76" s="1"/>
  <c r="J375" i="76" s="1"/>
  <c r="J376" i="76" s="1"/>
  <c r="J377" i="76" s="1"/>
  <c r="J378" i="76" s="1"/>
  <c r="I364" i="76"/>
  <c r="I365" i="76" s="1"/>
  <c r="E370" i="76"/>
  <c r="A373" i="76" l="1"/>
  <c r="E371" i="76"/>
  <c r="I366" i="76"/>
  <c r="I367" i="76" s="1"/>
  <c r="I368" i="76" s="1"/>
  <c r="I369" i="76" s="1"/>
  <c r="I370" i="76" s="1"/>
  <c r="I371" i="76" s="1"/>
  <c r="I372" i="76" s="1"/>
  <c r="I373" i="76" s="1"/>
  <c r="I374" i="76" s="1"/>
  <c r="I375" i="76" s="1"/>
  <c r="I376" i="76" s="1"/>
  <c r="I377" i="76" s="1"/>
  <c r="H366" i="76"/>
  <c r="H367" i="76" s="1"/>
  <c r="B372" i="76"/>
  <c r="B373" i="76" l="1"/>
  <c r="H368" i="76"/>
  <c r="H369" i="76" s="1"/>
  <c r="H370" i="76" s="1"/>
  <c r="H371" i="76" s="1"/>
  <c r="H372" i="76" s="1"/>
  <c r="H373" i="76" s="1"/>
  <c r="H374" i="76" s="1"/>
  <c r="H375" i="76" s="1"/>
  <c r="H376" i="76" s="1"/>
  <c r="H377" i="76" s="1"/>
  <c r="H378" i="76" s="1"/>
  <c r="G368" i="76"/>
  <c r="G369" i="76" s="1"/>
  <c r="K379" i="76"/>
  <c r="I378" i="76"/>
  <c r="A374" i="76"/>
  <c r="A375" i="76" s="1"/>
  <c r="G370" i="76" l="1"/>
  <c r="G371" i="76" s="1"/>
  <c r="G372" i="76" s="1"/>
  <c r="G373" i="76" s="1"/>
  <c r="G374" i="76" s="1"/>
  <c r="G375" i="76" s="1"/>
  <c r="G376" i="76" s="1"/>
  <c r="G377" i="76" s="1"/>
  <c r="G378" i="76" s="1"/>
  <c r="F370" i="76"/>
  <c r="J381" i="76"/>
  <c r="K381" i="76"/>
  <c r="I381" i="76"/>
  <c r="K380" i="76"/>
  <c r="F371" i="76" l="1"/>
  <c r="F372" i="76" s="1"/>
  <c r="F373" i="76" s="1"/>
  <c r="F374" i="76" s="1"/>
  <c r="F375" i="76" s="1"/>
  <c r="F376" i="76" s="1"/>
  <c r="F377" i="76" s="1"/>
  <c r="E372" i="76"/>
  <c r="E373" i="76" l="1"/>
  <c r="E374" i="76" s="1"/>
  <c r="E375" i="76" s="1"/>
  <c r="E376" i="76" s="1"/>
  <c r="E377" i="76" s="1"/>
  <c r="E378" i="76" s="1"/>
  <c r="B374" i="76"/>
  <c r="B375" i="76" s="1"/>
  <c r="H379" i="76"/>
  <c r="H380" i="76" s="1"/>
  <c r="F381" i="76" s="1"/>
  <c r="F378" i="76"/>
  <c r="B376" i="76" l="1"/>
  <c r="B377" i="76" s="1"/>
  <c r="B378" i="76" s="1"/>
  <c r="A376" i="76"/>
  <c r="A377" i="76" s="1"/>
  <c r="E379" i="76" l="1"/>
  <c r="E380" i="76" s="1"/>
  <c r="A381" i="76" s="1"/>
  <c r="A387" i="76" s="1"/>
  <c r="B18" i="76" s="1"/>
  <c r="A378" i="76"/>
  <c r="A389" i="76" l="1"/>
  <c r="A18" i="7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Abdullah DEMİREL</author>
  </authors>
  <commentList>
    <comment ref="A351" authorId="0" shapeId="0" xr:uid="{00000000-0006-0000-0000-000001000000}">
      <text>
        <r>
          <rPr>
            <b/>
            <sz val="8"/>
            <color indexed="81"/>
            <rFont val="Tahoma"/>
            <family val="2"/>
            <charset val="162"/>
          </rPr>
          <t>Abdullah DEMİREL:</t>
        </r>
        <r>
          <rPr>
            <sz val="8"/>
            <color indexed="81"/>
            <rFont val="Tahoma"/>
            <family val="2"/>
            <charset val="162"/>
          </rPr>
          <t xml:space="preserve">
</t>
        </r>
        <r>
          <rPr>
            <sz val="12"/>
            <color indexed="81"/>
            <rFont val="Tahoma"/>
            <family val="2"/>
            <charset val="162"/>
          </rPr>
          <t>Yazıya dönüştüreceğiniz  sayıyı alttaki kahverengi hücreye yazınız. yazınız.</t>
        </r>
      </text>
    </comment>
  </commentList>
</comments>
</file>

<file path=xl/sharedStrings.xml><?xml version="1.0" encoding="utf-8"?>
<sst xmlns="http://schemas.openxmlformats.org/spreadsheetml/2006/main" count="90" uniqueCount="77">
  <si>
    <t>Sıra No</t>
  </si>
  <si>
    <t>ÖĞRETMENİN</t>
  </si>
  <si>
    <t>GÜNLÜK OKUTULAN EK DERS SAATLERİ</t>
  </si>
  <si>
    <t>AY</t>
  </si>
  <si>
    <t>ADI SOYADI</t>
  </si>
  <si>
    <t>BRANŞI</t>
  </si>
  <si>
    <t>TOPLAM</t>
  </si>
  <si>
    <t>Abdullah DEMİREL</t>
  </si>
  <si>
    <t>DÜZENLEYEN:</t>
  </si>
  <si>
    <t xml:space="preserve">Adı Soyadı </t>
  </si>
  <si>
    <t>:</t>
  </si>
  <si>
    <t>Ünvanı</t>
  </si>
  <si>
    <t>İmzası</t>
  </si>
  <si>
    <t>ocak</t>
  </si>
  <si>
    <t>şubat</t>
  </si>
  <si>
    <t>mart</t>
  </si>
  <si>
    <t>nisan</t>
  </si>
  <si>
    <t>mayıs</t>
  </si>
  <si>
    <t>haziran</t>
  </si>
  <si>
    <t>temmuz</t>
  </si>
  <si>
    <t>ağustos</t>
  </si>
  <si>
    <t>eylül</t>
  </si>
  <si>
    <t>ekim</t>
  </si>
  <si>
    <t>kasım</t>
  </si>
  <si>
    <t>aralık</t>
  </si>
  <si>
    <t>milyar</t>
  </si>
  <si>
    <t>milyon</t>
  </si>
  <si>
    <t>bin</t>
  </si>
  <si>
    <t>Birler</t>
  </si>
  <si>
    <t>bir</t>
  </si>
  <si>
    <t>iki</t>
  </si>
  <si>
    <t>üç</t>
  </si>
  <si>
    <t>dört</t>
  </si>
  <si>
    <t>beş</t>
  </si>
  <si>
    <t xml:space="preserve">altı </t>
  </si>
  <si>
    <t>yedi</t>
  </si>
  <si>
    <t>sekiz</t>
  </si>
  <si>
    <t>dokuz</t>
  </si>
  <si>
    <t>Onlar</t>
  </si>
  <si>
    <t>on</t>
  </si>
  <si>
    <t>yirmi</t>
  </si>
  <si>
    <t>otuz</t>
  </si>
  <si>
    <t>kırk</t>
  </si>
  <si>
    <t>elli</t>
  </si>
  <si>
    <t>altmış</t>
  </si>
  <si>
    <t>yetmiş</t>
  </si>
  <si>
    <t>seksen</t>
  </si>
  <si>
    <t>doksan</t>
  </si>
  <si>
    <t>Yüzler</t>
  </si>
  <si>
    <t>yüz</t>
  </si>
  <si>
    <t>iki yüz</t>
  </si>
  <si>
    <t>üç yüz</t>
  </si>
  <si>
    <t>dört yüz</t>
  </si>
  <si>
    <t>beş yüz</t>
  </si>
  <si>
    <t>altı yüz</t>
  </si>
  <si>
    <t>yedi yüz</t>
  </si>
  <si>
    <t>sekiz yüz</t>
  </si>
  <si>
    <t>dokuz yüz</t>
  </si>
  <si>
    <t>YILI</t>
  </si>
  <si>
    <t xml:space="preserve">Pazartesi </t>
  </si>
  <si>
    <t>Salı</t>
  </si>
  <si>
    <t>Çarşamba</t>
  </si>
  <si>
    <t>Perşembe</t>
  </si>
  <si>
    <t>Cuma</t>
  </si>
  <si>
    <t>Cumartesi</t>
  </si>
  <si>
    <t>Pazar</t>
  </si>
  <si>
    <t>T.C. KİMLİK NO</t>
  </si>
  <si>
    <t xml:space="preserve"> EKDERS ÜCRET ÇİZELGESİ</t>
  </si>
  <si>
    <t>OKUL:</t>
  </si>
  <si>
    <t>EYLÜL</t>
  </si>
  <si>
    <t>HAFTALIK DERS SAATİ</t>
  </si>
  <si>
    <t>ÜCRET</t>
  </si>
  <si>
    <t>ONAYLAYAN:</t>
  </si>
  <si>
    <t>HER 5 SAATE 1 SAAT EK-DERS</t>
  </si>
  <si>
    <t>SINIF ÖĞRETMENİ</t>
  </si>
  <si>
    <t>MATEMATİK ÖĞRETMENİ</t>
  </si>
  <si>
    <t>ÜCRETLİ ÖĞRETMEN ÖRNEK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</si>
</sst>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
  </numFmts>
  <fonts count="29" x14ac:knownFonts="1">
    <font>
      <sz val="10"/>
      <name val="Arial Tur"/>
      <charset val="162"/>
    </font>
    <font>
      <b/>
      <sz val="10"/>
      <name val="Arial"/>
      <family val="2"/>
      <charset val="162"/>
    </font>
    <font>
      <u/>
      <sz val="9.5"/>
      <color indexed="12"/>
      <name val="Arial"/>
      <family val="2"/>
      <charset val="162"/>
    </font>
    <font>
      <sz val="22"/>
      <color indexed="43"/>
      <name val="Arial Black"/>
      <family val="2"/>
      <charset val="162"/>
    </font>
    <font>
      <sz val="14"/>
      <name val="Monotype Corsiva"/>
      <family val="4"/>
      <charset val="162"/>
    </font>
    <font>
      <sz val="8"/>
      <name val="Arial"/>
      <family val="2"/>
      <charset val="162"/>
    </font>
    <font>
      <sz val="9"/>
      <name val="Arial"/>
      <family val="2"/>
      <charset val="162"/>
    </font>
    <font>
      <b/>
      <sz val="9"/>
      <name val="Arial"/>
      <family val="2"/>
      <charset val="162"/>
    </font>
    <font>
      <b/>
      <sz val="10"/>
      <color indexed="51"/>
      <name val="Arial"/>
      <family val="2"/>
      <charset val="162"/>
    </font>
    <font>
      <sz val="10"/>
      <color indexed="51"/>
      <name val="Arial"/>
      <family val="2"/>
      <charset val="162"/>
    </font>
    <font>
      <sz val="10"/>
      <name val="Arial"/>
      <family val="2"/>
      <charset val="162"/>
    </font>
    <font>
      <b/>
      <sz val="14"/>
      <name val="Arial"/>
      <family val="2"/>
      <charset val="162"/>
    </font>
    <font>
      <b/>
      <sz val="14"/>
      <color indexed="9"/>
      <name val="Arial"/>
      <family val="2"/>
      <charset val="162"/>
    </font>
    <font>
      <b/>
      <sz val="8"/>
      <color indexed="81"/>
      <name val="Tahoma"/>
      <family val="2"/>
      <charset val="162"/>
    </font>
    <font>
      <sz val="8"/>
      <color indexed="81"/>
      <name val="Tahoma"/>
      <family val="2"/>
      <charset val="162"/>
    </font>
    <font>
      <sz val="12"/>
      <color indexed="81"/>
      <name val="Tahoma"/>
      <family val="2"/>
      <charset val="162"/>
    </font>
    <font>
      <b/>
      <sz val="12"/>
      <name val="Arial"/>
      <family val="2"/>
      <charset val="162"/>
    </font>
    <font>
      <sz val="10"/>
      <color indexed="9"/>
      <name val="Arial Tur"/>
      <charset val="162"/>
    </font>
    <font>
      <u/>
      <sz val="9.5"/>
      <color indexed="9"/>
      <name val="Arial"/>
      <family val="2"/>
      <charset val="162"/>
    </font>
    <font>
      <sz val="10"/>
      <color indexed="8"/>
      <name val="Arial Tur"/>
      <charset val="162"/>
    </font>
    <font>
      <b/>
      <sz val="12"/>
      <name val="Arial Tur"/>
      <charset val="162"/>
    </font>
    <font>
      <sz val="12"/>
      <name val="Arial Tur"/>
      <charset val="162"/>
    </font>
    <font>
      <b/>
      <sz val="13"/>
      <name val="Arial"/>
      <family val="2"/>
      <charset val="162"/>
    </font>
    <font>
      <sz val="10"/>
      <name val="MS Sans Serif"/>
      <family val="2"/>
      <charset val="162"/>
    </font>
    <font>
      <sz val="11"/>
      <color theme="1"/>
      <name val="Calibri"/>
      <family val="2"/>
      <charset val="162"/>
      <scheme val="minor"/>
    </font>
    <font>
      <sz val="14"/>
      <color indexed="8"/>
      <name val="Calibri"/>
      <family val="2"/>
      <charset val="162"/>
    </font>
    <font>
      <sz val="9"/>
      <color rgb="FF000000"/>
      <name val="Verdana"/>
      <family val="2"/>
      <charset val="162"/>
    </font>
    <font>
      <b/>
      <sz val="14"/>
      <color indexed="8"/>
      <name val="Calibri"/>
      <family val="2"/>
      <charset val="162"/>
    </font>
    <font>
      <sz val="14"/>
      <name val="Times New Roman"/>
      <family val="1"/>
      <charset val="162"/>
    </font>
  </fonts>
  <fills count="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63"/>
        <bgColor indexed="64"/>
      </patternFill>
    </fill>
    <fill>
      <patternFill patternType="solid">
        <fgColor indexed="16"/>
        <bgColor indexed="64"/>
      </patternFill>
    </fill>
    <fill>
      <patternFill patternType="solid">
        <fgColor indexed="8"/>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hair">
        <color indexed="64"/>
      </top>
      <bottom/>
      <diagonal/>
    </border>
  </borders>
  <cellStyleXfs count="4">
    <xf numFmtId="0" fontId="0" fillId="0" borderId="0"/>
    <xf numFmtId="0" fontId="2" fillId="0" borderId="0" applyNumberFormat="0" applyFill="0" applyBorder="0" applyAlignment="0" applyProtection="0">
      <alignment vertical="top"/>
      <protection locked="0"/>
    </xf>
    <xf numFmtId="0" fontId="23" fillId="0" borderId="0"/>
    <xf numFmtId="0" fontId="24" fillId="0" borderId="0"/>
  </cellStyleXfs>
  <cellXfs count="120">
    <xf numFmtId="0" fontId="0" fillId="0" borderId="0" xfId="0"/>
    <xf numFmtId="0" fontId="0" fillId="2" borderId="0" xfId="0" applyFill="1" applyAlignment="1">
      <alignment vertical="center"/>
    </xf>
    <xf numFmtId="0" fontId="0" fillId="0" borderId="0" xfId="0" applyAlignment="1">
      <alignment vertical="center"/>
    </xf>
    <xf numFmtId="0" fontId="0" fillId="2" borderId="0" xfId="0" applyFill="1" applyAlignment="1">
      <alignment vertical="center" shrinkToFit="1"/>
    </xf>
    <xf numFmtId="0" fontId="0" fillId="0" borderId="0" xfId="0" applyAlignment="1">
      <alignment vertical="center" shrinkToFit="1"/>
    </xf>
    <xf numFmtId="164" fontId="0" fillId="0" borderId="0" xfId="0" applyNumberFormat="1" applyAlignment="1">
      <alignment vertical="center"/>
    </xf>
    <xf numFmtId="14" fontId="0" fillId="0" borderId="1" xfId="0" applyNumberFormat="1" applyBorder="1" applyAlignment="1">
      <alignment vertical="center"/>
    </xf>
    <xf numFmtId="0" fontId="0" fillId="0" borderId="0" xfId="0" applyNumberFormat="1" applyAlignment="1">
      <alignment vertical="center"/>
    </xf>
    <xf numFmtId="0" fontId="0" fillId="3" borderId="1" xfId="0" applyFill="1" applyBorder="1" applyAlignment="1">
      <alignment vertical="center"/>
    </xf>
    <xf numFmtId="0" fontId="0" fillId="2" borderId="0" xfId="0" applyFill="1"/>
    <xf numFmtId="0" fontId="0" fillId="2" borderId="0" xfId="0" applyFill="1" applyBorder="1"/>
    <xf numFmtId="0" fontId="4" fillId="2" borderId="2" xfId="0" applyFont="1" applyFill="1" applyBorder="1"/>
    <xf numFmtId="0" fontId="0" fillId="2" borderId="2" xfId="0" applyFill="1" applyBorder="1"/>
    <xf numFmtId="1" fontId="5" fillId="4" borderId="3" xfId="0" applyNumberFormat="1" applyFont="1" applyFill="1" applyBorder="1"/>
    <xf numFmtId="0" fontId="5" fillId="4" borderId="1" xfId="0" applyFont="1" applyFill="1" applyBorder="1"/>
    <xf numFmtId="3" fontId="5" fillId="4" borderId="1" xfId="0" applyNumberFormat="1" applyFont="1" applyFill="1" applyBorder="1"/>
    <xf numFmtId="3" fontId="5" fillId="4" borderId="4" xfId="0" applyNumberFormat="1" applyFont="1" applyFill="1" applyBorder="1"/>
    <xf numFmtId="0" fontId="6" fillId="2" borderId="0" xfId="0" applyFont="1" applyFill="1" applyBorder="1"/>
    <xf numFmtId="0" fontId="0" fillId="4" borderId="3" xfId="0" applyFill="1" applyBorder="1"/>
    <xf numFmtId="0" fontId="0" fillId="4" borderId="1" xfId="0" applyFill="1" applyBorder="1"/>
    <xf numFmtId="0" fontId="0" fillId="4" borderId="4" xfId="0" applyFill="1" applyBorder="1"/>
    <xf numFmtId="0" fontId="0" fillId="0" borderId="5" xfId="0" applyBorder="1"/>
    <xf numFmtId="0" fontId="0" fillId="0" borderId="0" xfId="0" applyBorder="1"/>
    <xf numFmtId="0" fontId="0" fillId="0" borderId="6" xfId="0" applyBorder="1"/>
    <xf numFmtId="0" fontId="6" fillId="2" borderId="0" xfId="0" applyFont="1" applyFill="1" applyBorder="1" applyAlignment="1">
      <alignment vertical="center"/>
    </xf>
    <xf numFmtId="0" fontId="10" fillId="2" borderId="0" xfId="0" applyFont="1" applyFill="1" applyBorder="1"/>
    <xf numFmtId="0" fontId="8" fillId="2" borderId="0" xfId="0" applyFont="1" applyFill="1" applyBorder="1" applyAlignment="1"/>
    <xf numFmtId="0" fontId="9" fillId="2" borderId="0" xfId="0" applyFont="1" applyFill="1" applyBorder="1" applyAlignment="1"/>
    <xf numFmtId="0" fontId="0" fillId="2" borderId="0" xfId="0" applyFill="1" applyBorder="1" applyAlignment="1"/>
    <xf numFmtId="0" fontId="17" fillId="2" borderId="0" xfId="0" applyFont="1" applyFill="1" applyAlignment="1">
      <alignment vertical="center"/>
    </xf>
    <xf numFmtId="0" fontId="17" fillId="0" borderId="0" xfId="0" applyFont="1" applyAlignment="1">
      <alignment vertical="center"/>
    </xf>
    <xf numFmtId="0" fontId="17" fillId="2" borderId="0" xfId="0" applyFont="1" applyFill="1"/>
    <xf numFmtId="0" fontId="17" fillId="2" borderId="0" xfId="0" applyFont="1" applyFill="1" applyBorder="1"/>
    <xf numFmtId="0" fontId="1" fillId="0" borderId="8" xfId="0" applyFont="1" applyBorder="1" applyAlignment="1">
      <alignment vertical="center"/>
    </xf>
    <xf numFmtId="0" fontId="19" fillId="5" borderId="9" xfId="0" applyFont="1" applyFill="1" applyBorder="1" applyAlignment="1">
      <alignment vertical="center"/>
    </xf>
    <xf numFmtId="0" fontId="19" fillId="5" borderId="10" xfId="0" applyFont="1" applyFill="1" applyBorder="1" applyAlignment="1">
      <alignment vertical="center"/>
    </xf>
    <xf numFmtId="0" fontId="20" fillId="0" borderId="10" xfId="0" applyFont="1" applyBorder="1" applyAlignment="1" applyProtection="1">
      <alignment horizontal="center" vertical="center" shrinkToFit="1"/>
      <protection locked="0"/>
    </xf>
    <xf numFmtId="0" fontId="21" fillId="0" borderId="0" xfId="0" applyFont="1" applyAlignment="1">
      <alignment vertical="center"/>
    </xf>
    <xf numFmtId="0" fontId="21" fillId="0" borderId="9" xfId="0" applyFont="1" applyBorder="1" applyAlignment="1">
      <alignment vertical="center"/>
    </xf>
    <xf numFmtId="0" fontId="5" fillId="4" borderId="4" xfId="0" applyFont="1" applyFill="1" applyBorder="1"/>
    <xf numFmtId="0" fontId="5" fillId="4" borderId="3" xfId="0" applyFont="1" applyFill="1" applyBorder="1"/>
    <xf numFmtId="0" fontId="17" fillId="2" borderId="0" xfId="0" applyFont="1" applyFill="1" applyAlignment="1">
      <alignment horizontal="center" vertical="center"/>
    </xf>
    <xf numFmtId="0" fontId="17" fillId="2" borderId="0" xfId="0" applyFont="1" applyFill="1" applyBorder="1" applyAlignment="1">
      <alignment horizontal="center" vertical="center"/>
    </xf>
    <xf numFmtId="0" fontId="18" fillId="2" borderId="0" xfId="1" applyFont="1" applyFill="1" applyAlignment="1" applyProtection="1">
      <alignment horizontal="center" vertical="center"/>
    </xf>
    <xf numFmtId="0" fontId="16" fillId="0" borderId="22" xfId="0" applyFont="1" applyBorder="1" applyAlignment="1">
      <alignment horizontal="left" vertical="center"/>
    </xf>
    <xf numFmtId="0" fontId="0" fillId="0" borderId="0" xfId="0" applyAlignment="1">
      <alignment horizontal="left" vertical="center"/>
    </xf>
    <xf numFmtId="0" fontId="0" fillId="2" borderId="0" xfId="0" applyFill="1" applyAlignment="1">
      <alignment horizontal="left" vertical="center" shrinkToFit="1"/>
    </xf>
    <xf numFmtId="0" fontId="0" fillId="0" borderId="0" xfId="0" applyAlignment="1">
      <alignment horizontal="left" vertical="center" shrinkToFit="1"/>
    </xf>
    <xf numFmtId="0" fontId="0" fillId="2" borderId="0" xfId="0" applyFill="1" applyAlignment="1">
      <alignment horizontal="left"/>
    </xf>
    <xf numFmtId="0" fontId="5" fillId="4" borderId="1" xfId="0" applyFont="1" applyFill="1" applyBorder="1" applyAlignment="1">
      <alignment horizontal="left"/>
    </xf>
    <xf numFmtId="0" fontId="0" fillId="4" borderId="1" xfId="0" applyFill="1" applyBorder="1" applyAlignment="1">
      <alignment horizontal="left"/>
    </xf>
    <xf numFmtId="0" fontId="0" fillId="0" borderId="0" xfId="0" applyBorder="1" applyAlignment="1">
      <alignment horizontal="left"/>
    </xf>
    <xf numFmtId="0" fontId="0" fillId="2" borderId="0" xfId="0" applyFill="1" applyBorder="1" applyAlignment="1">
      <alignment horizontal="left"/>
    </xf>
    <xf numFmtId="0" fontId="0" fillId="2" borderId="0" xfId="0" applyFill="1" applyAlignment="1">
      <alignment horizontal="left" vertical="center"/>
    </xf>
    <xf numFmtId="0" fontId="5" fillId="4" borderId="1" xfId="0" applyFont="1" applyFill="1" applyBorder="1" applyAlignment="1">
      <alignment horizontal="left" vertical="center"/>
    </xf>
    <xf numFmtId="0" fontId="0" fillId="4" borderId="1" xfId="0" applyFill="1" applyBorder="1" applyAlignment="1">
      <alignment horizontal="left" vertical="center"/>
    </xf>
    <xf numFmtId="0" fontId="0" fillId="0" borderId="0" xfId="0" applyBorder="1" applyAlignment="1">
      <alignment horizontal="left" vertical="center"/>
    </xf>
    <xf numFmtId="0" fontId="0" fillId="2" borderId="0" xfId="0" applyFill="1" applyBorder="1" applyAlignment="1">
      <alignment horizontal="left" vertical="center"/>
    </xf>
    <xf numFmtId="0" fontId="0" fillId="0" borderId="25" xfId="0" applyFill="1" applyBorder="1" applyAlignment="1">
      <alignment horizontal="center" textRotation="90" shrinkToFit="1"/>
    </xf>
    <xf numFmtId="0" fontId="0" fillId="0" borderId="26" xfId="0" applyFill="1" applyBorder="1" applyAlignment="1">
      <alignment horizontal="center" textRotation="90" shrinkToFit="1"/>
    </xf>
    <xf numFmtId="0" fontId="1" fillId="0" borderId="1" xfId="0" applyFont="1" applyBorder="1" applyAlignment="1">
      <alignment horizontal="left" vertical="center" shrinkToFit="1"/>
    </xf>
    <xf numFmtId="0" fontId="1" fillId="0" borderId="1" xfId="0" applyFont="1" applyBorder="1" applyAlignment="1">
      <alignment horizontal="center" vertical="center" shrinkToFit="1"/>
    </xf>
    <xf numFmtId="0" fontId="1" fillId="0" borderId="1" xfId="0" applyFont="1" applyBorder="1" applyAlignment="1">
      <alignment vertical="center" shrinkToFit="1"/>
    </xf>
    <xf numFmtId="0" fontId="21" fillId="0" borderId="1" xfId="0" applyFont="1" applyBorder="1" applyAlignment="1" applyProtection="1">
      <alignment horizontal="left" vertical="center" shrinkToFit="1"/>
      <protection locked="0"/>
    </xf>
    <xf numFmtId="0" fontId="0" fillId="0" borderId="1" xfId="0"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11" fillId="4" borderId="5"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13"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8" fillId="2" borderId="0" xfId="0" applyFont="1" applyFill="1" applyBorder="1" applyAlignment="1">
      <alignment horizontal="center"/>
    </xf>
    <xf numFmtId="0" fontId="9" fillId="2" borderId="0" xfId="0" applyFont="1" applyFill="1" applyBorder="1" applyAlignment="1">
      <alignment horizontal="center"/>
    </xf>
    <xf numFmtId="0" fontId="7" fillId="4" borderId="15" xfId="0" applyFont="1" applyFill="1" applyBorder="1" applyAlignment="1">
      <alignment horizontal="center"/>
    </xf>
    <xf numFmtId="0" fontId="7" fillId="4" borderId="16" xfId="0" applyFont="1" applyFill="1" applyBorder="1" applyAlignment="1">
      <alignment horizontal="center"/>
    </xf>
    <xf numFmtId="0" fontId="7" fillId="4" borderId="17" xfId="0" applyFont="1" applyFill="1" applyBorder="1" applyAlignment="1">
      <alignment horizontal="center"/>
    </xf>
    <xf numFmtId="0" fontId="7" fillId="4" borderId="18" xfId="0" applyFont="1" applyFill="1" applyBorder="1" applyAlignment="1">
      <alignment horizontal="center"/>
    </xf>
    <xf numFmtId="0" fontId="7" fillId="4" borderId="19" xfId="0" applyFont="1" applyFill="1" applyBorder="1" applyAlignment="1">
      <alignment horizontal="center"/>
    </xf>
    <xf numFmtId="0" fontId="0" fillId="0" borderId="0" xfId="0" applyAlignment="1">
      <alignment horizontal="left" vertical="center"/>
    </xf>
    <xf numFmtId="0" fontId="0" fillId="0" borderId="0" xfId="0" applyAlignment="1" applyProtection="1">
      <alignment horizontal="center" vertical="center"/>
      <protection locked="0"/>
    </xf>
    <xf numFmtId="3" fontId="3" fillId="6" borderId="12" xfId="0" applyNumberFormat="1" applyFont="1" applyFill="1" applyBorder="1" applyAlignment="1">
      <alignment horizontal="center" vertical="center"/>
    </xf>
    <xf numFmtId="3" fontId="3" fillId="6" borderId="11" xfId="0" applyNumberFormat="1" applyFont="1" applyFill="1" applyBorder="1" applyAlignment="1">
      <alignment horizontal="center" vertical="center"/>
    </xf>
    <xf numFmtId="0" fontId="7" fillId="4" borderId="3" xfId="0" applyFont="1" applyFill="1" applyBorder="1" applyAlignment="1">
      <alignment horizontal="center"/>
    </xf>
    <xf numFmtId="0" fontId="7" fillId="4" borderId="1" xfId="0" applyFont="1" applyFill="1" applyBorder="1" applyAlignment="1">
      <alignment horizontal="center"/>
    </xf>
    <xf numFmtId="0" fontId="7" fillId="4" borderId="4" xfId="0" applyFont="1" applyFill="1" applyBorder="1" applyAlignment="1">
      <alignment horizontal="center"/>
    </xf>
    <xf numFmtId="0" fontId="0" fillId="0" borderId="0" xfId="0" applyAlignment="1" applyProtection="1">
      <alignment horizontal="left" vertical="center" wrapText="1" shrinkToFit="1"/>
      <protection locked="0"/>
    </xf>
    <xf numFmtId="0" fontId="0" fillId="0" borderId="0" xfId="0" applyAlignment="1" applyProtection="1">
      <alignment horizontal="left" vertical="center" shrinkToFit="1"/>
      <protection locked="0"/>
    </xf>
    <xf numFmtId="14" fontId="0" fillId="2" borderId="0" xfId="0" applyNumberFormat="1" applyFill="1" applyAlignment="1">
      <alignment horizontal="center" vertical="center"/>
    </xf>
    <xf numFmtId="0" fontId="0" fillId="2" borderId="0" xfId="0" applyFill="1" applyAlignment="1">
      <alignment horizontal="center" vertical="center"/>
    </xf>
    <xf numFmtId="0" fontId="0" fillId="0" borderId="0" xfId="0" applyAlignment="1" applyProtection="1">
      <alignment horizontal="left" vertical="center"/>
      <protection locked="0"/>
    </xf>
    <xf numFmtId="0" fontId="21" fillId="0" borderId="0" xfId="0" applyFont="1" applyBorder="1" applyAlignment="1" applyProtection="1">
      <alignment vertical="center" shrinkToFit="1"/>
    </xf>
    <xf numFmtId="0" fontId="21" fillId="0" borderId="9" xfId="0" applyFont="1" applyBorder="1" applyAlignment="1" applyProtection="1">
      <alignment vertical="center" shrinkToFit="1"/>
      <protection locked="0"/>
    </xf>
    <xf numFmtId="0" fontId="21" fillId="0" borderId="1" xfId="0" applyFont="1" applyBorder="1" applyAlignment="1">
      <alignment horizontal="center" vertical="center"/>
    </xf>
    <xf numFmtId="0" fontId="21" fillId="0" borderId="6" xfId="0" applyFont="1" applyBorder="1" applyAlignment="1" applyProtection="1">
      <alignment vertical="center" shrinkToFit="1"/>
    </xf>
    <xf numFmtId="0" fontId="21" fillId="0" borderId="13" xfId="0" applyFont="1" applyBorder="1" applyAlignment="1">
      <alignment horizontal="center" vertical="center"/>
    </xf>
    <xf numFmtId="0" fontId="21" fillId="0" borderId="7" xfId="0" applyFont="1" applyBorder="1" applyAlignment="1">
      <alignment horizontal="center" vertical="center"/>
    </xf>
    <xf numFmtId="0" fontId="25" fillId="0" borderId="1" xfId="0" applyFont="1" applyBorder="1" applyAlignment="1">
      <alignment horizontal="left" vertical="center" shrinkToFit="1"/>
    </xf>
    <xf numFmtId="0" fontId="27" fillId="0" borderId="1" xfId="0" applyFont="1" applyBorder="1" applyAlignment="1">
      <alignment horizontal="left" vertical="center" shrinkToFit="1"/>
    </xf>
    <xf numFmtId="0" fontId="22" fillId="0" borderId="14" xfId="0" applyFont="1" applyBorder="1" applyAlignment="1" applyProtection="1">
      <alignment horizontal="center" vertical="center"/>
      <protection locked="0"/>
    </xf>
    <xf numFmtId="0" fontId="16" fillId="0" borderId="21" xfId="0" applyFont="1" applyBorder="1" applyAlignment="1">
      <alignment horizontal="left" vertical="center"/>
    </xf>
    <xf numFmtId="0" fontId="16" fillId="0" borderId="22" xfId="0" applyFont="1" applyBorder="1" applyAlignment="1">
      <alignment horizontal="left"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textRotation="90"/>
    </xf>
    <xf numFmtId="0" fontId="1" fillId="0" borderId="13" xfId="0" applyFont="1" applyBorder="1" applyAlignment="1">
      <alignment horizontal="center" vertical="center" textRotation="90"/>
    </xf>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 xfId="0" applyFont="1" applyBorder="1" applyAlignment="1">
      <alignment horizontal="center" vertical="center"/>
    </xf>
    <xf numFmtId="0" fontId="26" fillId="0" borderId="1" xfId="0" applyFont="1" applyBorder="1" applyAlignment="1">
      <alignment horizontal="center" vertical="center"/>
    </xf>
    <xf numFmtId="0" fontId="28" fillId="2" borderId="8" xfId="2" applyFont="1" applyFill="1" applyBorder="1" applyAlignment="1" applyProtection="1">
      <alignment horizontal="center" vertical="center"/>
      <protection hidden="1"/>
    </xf>
    <xf numFmtId="0" fontId="28" fillId="2" borderId="20" xfId="2" applyFont="1" applyFill="1" applyBorder="1" applyAlignment="1" applyProtection="1">
      <alignment horizontal="center" vertical="center"/>
      <protection hidden="1"/>
    </xf>
    <xf numFmtId="0" fontId="28" fillId="2" borderId="27" xfId="2" applyFont="1" applyFill="1" applyBorder="1" applyAlignment="1" applyProtection="1">
      <alignment horizontal="center" vertical="center"/>
      <protection hidden="1"/>
    </xf>
    <xf numFmtId="0" fontId="26" fillId="0" borderId="1" xfId="0" applyFont="1" applyBorder="1" applyAlignment="1">
      <alignment horizontal="left" vertical="center" wrapText="1"/>
    </xf>
    <xf numFmtId="0" fontId="28" fillId="2" borderId="13" xfId="2" applyFont="1" applyFill="1" applyBorder="1" applyAlignment="1" applyProtection="1">
      <alignment horizontal="center" vertical="center"/>
      <protection hidden="1"/>
    </xf>
    <xf numFmtId="0" fontId="25" fillId="0" borderId="1" xfId="0" applyFont="1" applyBorder="1" applyAlignment="1">
      <alignment horizontal="center" vertical="center" shrinkToFit="1"/>
    </xf>
    <xf numFmtId="0" fontId="25" fillId="0" borderId="1" xfId="0" applyFont="1" applyBorder="1" applyAlignment="1">
      <alignment horizontal="left" vertical="center" wrapText="1" shrinkToFit="1"/>
    </xf>
  </cellXfs>
  <cellStyles count="4">
    <cellStyle name="Köprü" xfId="1" builtinId="8"/>
    <cellStyle name="Normal" xfId="0" builtinId="0"/>
    <cellStyle name="Normal 2" xfId="3" xr:uid="{00000000-0005-0000-0000-000002000000}"/>
    <cellStyle name="Normal_Sayfa1" xfId="2" xr:uid="{00000000-0005-0000-0000-000003000000}"/>
  </cellStyles>
  <dxfs count="12">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10"/>
        </patternFill>
      </fill>
    </dxf>
    <dxf>
      <fill>
        <patternFill>
          <bgColor indexed="10"/>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36</xdr:col>
      <xdr:colOff>19050</xdr:colOff>
      <xdr:row>2</xdr:row>
      <xdr:rowOff>19050</xdr:rowOff>
    </xdr:from>
    <xdr:to>
      <xdr:col>37</xdr:col>
      <xdr:colOff>1802341</xdr:colOff>
      <xdr:row>2</xdr:row>
      <xdr:rowOff>581025</xdr:rowOff>
    </xdr:to>
    <xdr:pic>
      <xdr:nvPicPr>
        <xdr:cNvPr id="2" name="Picture 3" descr="meb-eski">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058900" y="619125"/>
          <a:ext cx="2078566" cy="5619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tabColor rgb="FFFFFF00"/>
    <pageSetUpPr fitToPage="1"/>
  </sheetPr>
  <dimension ref="A1:CR432"/>
  <sheetViews>
    <sheetView tabSelected="1" zoomScaleNormal="100" workbookViewId="0">
      <selection activeCell="E9" sqref="E9"/>
    </sheetView>
  </sheetViews>
  <sheetFormatPr defaultColWidth="9.140625" defaultRowHeight="12.75" x14ac:dyDescent="0.2"/>
  <cols>
    <col min="1" max="1" width="3.85546875" style="2" customWidth="1"/>
    <col min="2" max="2" width="28.7109375" style="47" bestFit="1" customWidth="1"/>
    <col min="3" max="3" width="15.7109375" style="4" customWidth="1"/>
    <col min="4" max="4" width="14" style="47" customWidth="1"/>
    <col min="5" max="5" width="15.42578125" style="4" customWidth="1"/>
    <col min="6" max="36" width="4.28515625" style="2" customWidth="1"/>
    <col min="37" max="37" width="4.42578125" style="2" customWidth="1"/>
    <col min="38" max="38" width="27.85546875" style="2" customWidth="1"/>
    <col min="39" max="47" width="9.140625" style="29"/>
    <col min="48" max="96" width="9.140625" style="30"/>
    <col min="97" max="16384" width="9.140625" style="2"/>
  </cols>
  <sheetData>
    <row r="1" spans="1:96" ht="21" customHeight="1" thickBot="1" x14ac:dyDescent="0.25">
      <c r="A1" s="102" t="s">
        <v>67</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33" t="s">
        <v>58</v>
      </c>
      <c r="AL1" s="36">
        <v>2022</v>
      </c>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row>
    <row r="2" spans="1:96" ht="26.25" customHeight="1" thickBot="1" x14ac:dyDescent="0.25">
      <c r="A2" s="103" t="s">
        <v>68</v>
      </c>
      <c r="B2" s="104"/>
      <c r="C2" s="104"/>
      <c r="D2" s="44"/>
      <c r="E2" s="105" t="s">
        <v>2</v>
      </c>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6"/>
      <c r="AK2" s="33" t="s">
        <v>3</v>
      </c>
      <c r="AL2" s="36" t="s">
        <v>69</v>
      </c>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row>
    <row r="3" spans="1:96" ht="48" customHeight="1" x14ac:dyDescent="0.2">
      <c r="A3" s="107" t="s">
        <v>0</v>
      </c>
      <c r="B3" s="109" t="s">
        <v>1</v>
      </c>
      <c r="C3" s="110"/>
      <c r="D3" s="110"/>
      <c r="E3" s="110"/>
      <c r="F3" s="58" t="str">
        <f t="shared" ref="F3:AD3" si="0">IF(ISERROR(HLOOKUP(F307,$F$347:$M$348,2,FALSE)),"",HLOOKUP(F307,$F$347:$M$348,2,FALSE))</f>
        <v>Perşembe</v>
      </c>
      <c r="G3" s="59" t="str">
        <f t="shared" si="0"/>
        <v>Cuma</v>
      </c>
      <c r="H3" s="59" t="str">
        <f t="shared" si="0"/>
        <v>Cumartesi</v>
      </c>
      <c r="I3" s="59" t="str">
        <f t="shared" si="0"/>
        <v>Pazar</v>
      </c>
      <c r="J3" s="59" t="str">
        <f t="shared" si="0"/>
        <v xml:space="preserve">Pazartesi </v>
      </c>
      <c r="K3" s="59" t="str">
        <f t="shared" si="0"/>
        <v>Salı</v>
      </c>
      <c r="L3" s="59" t="str">
        <f t="shared" si="0"/>
        <v>Çarşamba</v>
      </c>
      <c r="M3" s="59" t="str">
        <f t="shared" si="0"/>
        <v>Perşembe</v>
      </c>
      <c r="N3" s="59" t="str">
        <f t="shared" si="0"/>
        <v>Cuma</v>
      </c>
      <c r="O3" s="59" t="str">
        <f t="shared" si="0"/>
        <v>Cumartesi</v>
      </c>
      <c r="P3" s="59" t="str">
        <f t="shared" si="0"/>
        <v>Pazar</v>
      </c>
      <c r="Q3" s="59" t="str">
        <f t="shared" si="0"/>
        <v xml:space="preserve">Pazartesi </v>
      </c>
      <c r="R3" s="59" t="str">
        <f t="shared" si="0"/>
        <v>Salı</v>
      </c>
      <c r="S3" s="59" t="str">
        <f t="shared" si="0"/>
        <v>Çarşamba</v>
      </c>
      <c r="T3" s="59" t="str">
        <f t="shared" si="0"/>
        <v>Perşembe</v>
      </c>
      <c r="U3" s="59" t="str">
        <f t="shared" si="0"/>
        <v>Cuma</v>
      </c>
      <c r="V3" s="59" t="str">
        <f t="shared" si="0"/>
        <v>Cumartesi</v>
      </c>
      <c r="W3" s="59" t="str">
        <f t="shared" si="0"/>
        <v>Pazar</v>
      </c>
      <c r="X3" s="59" t="str">
        <f t="shared" si="0"/>
        <v xml:space="preserve">Pazartesi </v>
      </c>
      <c r="Y3" s="59" t="str">
        <f t="shared" si="0"/>
        <v>Salı</v>
      </c>
      <c r="Z3" s="59" t="str">
        <f t="shared" si="0"/>
        <v>Çarşamba</v>
      </c>
      <c r="AA3" s="59" t="str">
        <f t="shared" si="0"/>
        <v>Perşembe</v>
      </c>
      <c r="AB3" s="59" t="str">
        <f t="shared" si="0"/>
        <v>Cuma</v>
      </c>
      <c r="AC3" s="59" t="str">
        <f t="shared" si="0"/>
        <v>Cumartesi</v>
      </c>
      <c r="AD3" s="59" t="str">
        <f t="shared" si="0"/>
        <v>Pazar</v>
      </c>
      <c r="AE3" s="59" t="str">
        <f t="shared" ref="AE3:AJ3" si="1">IF(ISERROR(HLOOKUP(AE307,$F$347:$M$348,2,FALSE)),"",HLOOKUP(AE307,$F$347:$M$348,2,FALSE))</f>
        <v xml:space="preserve">Pazartesi </v>
      </c>
      <c r="AF3" s="59" t="str">
        <f t="shared" si="1"/>
        <v>Salı</v>
      </c>
      <c r="AG3" s="59" t="str">
        <f t="shared" si="1"/>
        <v>Çarşamba</v>
      </c>
      <c r="AH3" s="59" t="str">
        <f t="shared" si="1"/>
        <v>Perşembe</v>
      </c>
      <c r="AI3" s="59" t="str">
        <f t="shared" si="1"/>
        <v>Cuma</v>
      </c>
      <c r="AJ3" s="59" t="str">
        <f t="shared" si="1"/>
        <v/>
      </c>
      <c r="AK3" s="34"/>
      <c r="AL3" s="35"/>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row>
    <row r="4" spans="1:96" ht="26.25" customHeight="1" thickBot="1" x14ac:dyDescent="0.25">
      <c r="A4" s="108"/>
      <c r="B4" s="60" t="s">
        <v>4</v>
      </c>
      <c r="C4" s="61" t="s">
        <v>66</v>
      </c>
      <c r="D4" s="60" t="s">
        <v>5</v>
      </c>
      <c r="E4" s="62" t="s">
        <v>71</v>
      </c>
      <c r="F4" s="62">
        <f t="shared" ref="F4:AD4" si="2">IF(F301="","",F296)</f>
        <v>1</v>
      </c>
      <c r="G4" s="62">
        <f t="shared" si="2"/>
        <v>2</v>
      </c>
      <c r="H4" s="62">
        <f t="shared" si="2"/>
        <v>3</v>
      </c>
      <c r="I4" s="62">
        <f t="shared" si="2"/>
        <v>4</v>
      </c>
      <c r="J4" s="62">
        <f t="shared" si="2"/>
        <v>5</v>
      </c>
      <c r="K4" s="62">
        <f t="shared" si="2"/>
        <v>6</v>
      </c>
      <c r="L4" s="62">
        <f t="shared" si="2"/>
        <v>7</v>
      </c>
      <c r="M4" s="62">
        <f t="shared" si="2"/>
        <v>8</v>
      </c>
      <c r="N4" s="62">
        <f t="shared" si="2"/>
        <v>9</v>
      </c>
      <c r="O4" s="62">
        <f t="shared" si="2"/>
        <v>10</v>
      </c>
      <c r="P4" s="62">
        <f t="shared" si="2"/>
        <v>11</v>
      </c>
      <c r="Q4" s="62">
        <f t="shared" si="2"/>
        <v>12</v>
      </c>
      <c r="R4" s="62">
        <f t="shared" si="2"/>
        <v>13</v>
      </c>
      <c r="S4" s="62">
        <f t="shared" si="2"/>
        <v>14</v>
      </c>
      <c r="T4" s="62">
        <f t="shared" si="2"/>
        <v>15</v>
      </c>
      <c r="U4" s="62">
        <f t="shared" si="2"/>
        <v>16</v>
      </c>
      <c r="V4" s="62">
        <f t="shared" si="2"/>
        <v>17</v>
      </c>
      <c r="W4" s="62">
        <f t="shared" si="2"/>
        <v>18</v>
      </c>
      <c r="X4" s="62">
        <f t="shared" si="2"/>
        <v>19</v>
      </c>
      <c r="Y4" s="62">
        <f t="shared" si="2"/>
        <v>20</v>
      </c>
      <c r="Z4" s="62">
        <f t="shared" si="2"/>
        <v>21</v>
      </c>
      <c r="AA4" s="62">
        <f t="shared" si="2"/>
        <v>22</v>
      </c>
      <c r="AB4" s="62">
        <f t="shared" si="2"/>
        <v>23</v>
      </c>
      <c r="AC4" s="62">
        <f t="shared" si="2"/>
        <v>24</v>
      </c>
      <c r="AD4" s="62">
        <f t="shared" si="2"/>
        <v>25</v>
      </c>
      <c r="AE4" s="62">
        <f t="shared" ref="AE4:AJ4" si="3">IF(AE301="","",AE296)</f>
        <v>26</v>
      </c>
      <c r="AF4" s="62">
        <f t="shared" si="3"/>
        <v>27</v>
      </c>
      <c r="AG4" s="62">
        <f t="shared" si="3"/>
        <v>28</v>
      </c>
      <c r="AH4" s="62">
        <f t="shared" si="3"/>
        <v>29</v>
      </c>
      <c r="AI4" s="62">
        <f t="shared" si="3"/>
        <v>30</v>
      </c>
      <c r="AJ4" s="62" t="str">
        <f t="shared" si="3"/>
        <v/>
      </c>
      <c r="AK4" s="111" t="s">
        <v>6</v>
      </c>
      <c r="AL4" s="111"/>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row>
    <row r="5" spans="1:96" ht="26.25" customHeight="1" x14ac:dyDescent="0.2">
      <c r="A5" s="113">
        <v>1</v>
      </c>
      <c r="B5" s="100" t="s">
        <v>76</v>
      </c>
      <c r="C5" s="112">
        <v>12345678912</v>
      </c>
      <c r="D5" s="116" t="s">
        <v>74</v>
      </c>
      <c r="E5" s="63" t="s">
        <v>70</v>
      </c>
      <c r="F5" s="64"/>
      <c r="G5" s="65"/>
      <c r="H5" s="65"/>
      <c r="I5" s="65"/>
      <c r="J5" s="65"/>
      <c r="K5" s="65"/>
      <c r="L5" s="65"/>
      <c r="M5" s="65"/>
      <c r="N5" s="65"/>
      <c r="O5" s="65"/>
      <c r="P5" s="65"/>
      <c r="Q5" s="65">
        <v>6</v>
      </c>
      <c r="R5" s="65">
        <v>6</v>
      </c>
      <c r="S5" s="65">
        <v>6</v>
      </c>
      <c r="T5" s="65">
        <v>6</v>
      </c>
      <c r="U5" s="65">
        <v>6</v>
      </c>
      <c r="V5" s="65"/>
      <c r="W5" s="65"/>
      <c r="X5" s="65">
        <v>6</v>
      </c>
      <c r="Y5" s="65">
        <v>6</v>
      </c>
      <c r="Z5" s="65">
        <v>6</v>
      </c>
      <c r="AA5" s="65">
        <v>6</v>
      </c>
      <c r="AB5" s="65">
        <v>6</v>
      </c>
      <c r="AC5" s="65"/>
      <c r="AD5" s="65"/>
      <c r="AE5" s="65">
        <v>6</v>
      </c>
      <c r="AF5" s="65">
        <v>6</v>
      </c>
      <c r="AG5" s="65">
        <v>6</v>
      </c>
      <c r="AH5" s="65">
        <v>6</v>
      </c>
      <c r="AI5" s="65">
        <v>6</v>
      </c>
      <c r="AJ5" s="65"/>
      <c r="AK5" s="96">
        <f t="shared" ref="AK5:AK16" si="4">IF(SUM(F5:AJ5)=0,"",SUM(F5:AJ5))</f>
        <v>90</v>
      </c>
      <c r="AL5" s="96"/>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row>
    <row r="6" spans="1:96" ht="26.25" customHeight="1" x14ac:dyDescent="0.2">
      <c r="A6" s="114"/>
      <c r="B6" s="100"/>
      <c r="C6" s="112"/>
      <c r="D6" s="116"/>
      <c r="E6" s="63" t="s">
        <v>73</v>
      </c>
      <c r="F6" s="64"/>
      <c r="G6" s="65"/>
      <c r="H6" s="65"/>
      <c r="I6" s="65"/>
      <c r="J6" s="64"/>
      <c r="K6" s="65"/>
      <c r="L6" s="64"/>
      <c r="M6" s="64"/>
      <c r="N6" s="65"/>
      <c r="O6" s="64"/>
      <c r="P6" s="65"/>
      <c r="Q6" s="64">
        <v>2</v>
      </c>
      <c r="R6" s="65">
        <v>1</v>
      </c>
      <c r="S6" s="64">
        <v>1</v>
      </c>
      <c r="T6" s="64">
        <v>1</v>
      </c>
      <c r="U6" s="65">
        <v>1</v>
      </c>
      <c r="V6" s="64"/>
      <c r="W6" s="65"/>
      <c r="X6" s="64">
        <v>2</v>
      </c>
      <c r="Y6" s="65">
        <v>1</v>
      </c>
      <c r="Z6" s="64">
        <v>1</v>
      </c>
      <c r="AA6" s="64">
        <v>1</v>
      </c>
      <c r="AB6" s="65">
        <v>1</v>
      </c>
      <c r="AC6" s="64"/>
      <c r="AD6" s="65"/>
      <c r="AE6" s="64">
        <v>2</v>
      </c>
      <c r="AF6" s="65">
        <v>1</v>
      </c>
      <c r="AG6" s="64">
        <v>1</v>
      </c>
      <c r="AH6" s="64">
        <v>1</v>
      </c>
      <c r="AI6" s="65">
        <v>1</v>
      </c>
      <c r="AJ6" s="64"/>
      <c r="AK6" s="96">
        <f t="shared" si="4"/>
        <v>18</v>
      </c>
      <c r="AL6" s="96"/>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row>
    <row r="7" spans="1:96" ht="26.25" customHeight="1" x14ac:dyDescent="0.2">
      <c r="A7" s="115">
        <v>2</v>
      </c>
      <c r="B7" s="100" t="s">
        <v>76</v>
      </c>
      <c r="C7" s="112">
        <v>98765432112</v>
      </c>
      <c r="D7" s="116" t="s">
        <v>75</v>
      </c>
      <c r="E7" s="63" t="s">
        <v>70</v>
      </c>
      <c r="F7" s="64"/>
      <c r="G7" s="65"/>
      <c r="H7" s="65"/>
      <c r="I7" s="65"/>
      <c r="J7" s="64"/>
      <c r="K7" s="65"/>
      <c r="L7" s="64"/>
      <c r="M7" s="64"/>
      <c r="N7" s="65"/>
      <c r="O7" s="64"/>
      <c r="P7" s="65"/>
      <c r="Q7" s="64">
        <v>5</v>
      </c>
      <c r="R7" s="65">
        <v>7</v>
      </c>
      <c r="S7" s="64">
        <v>6</v>
      </c>
      <c r="T7" s="64">
        <v>4</v>
      </c>
      <c r="U7" s="65"/>
      <c r="V7" s="64"/>
      <c r="W7" s="65"/>
      <c r="X7" s="64">
        <v>5</v>
      </c>
      <c r="Y7" s="65">
        <v>7</v>
      </c>
      <c r="Z7" s="64">
        <v>6</v>
      </c>
      <c r="AA7" s="64">
        <v>4</v>
      </c>
      <c r="AB7" s="65"/>
      <c r="AC7" s="64"/>
      <c r="AD7" s="65"/>
      <c r="AE7" s="64">
        <v>5</v>
      </c>
      <c r="AF7" s="65">
        <v>7</v>
      </c>
      <c r="AG7" s="64">
        <v>6</v>
      </c>
      <c r="AH7" s="64">
        <v>4</v>
      </c>
      <c r="AI7" s="65"/>
      <c r="AJ7" s="64"/>
      <c r="AK7" s="96">
        <f t="shared" si="4"/>
        <v>66</v>
      </c>
      <c r="AL7" s="96"/>
      <c r="AM7" s="4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row>
    <row r="8" spans="1:96" ht="26.25" customHeight="1" x14ac:dyDescent="0.2">
      <c r="A8" s="114"/>
      <c r="B8" s="100"/>
      <c r="C8" s="112"/>
      <c r="D8" s="116"/>
      <c r="E8" s="63" t="s">
        <v>73</v>
      </c>
      <c r="F8" s="64"/>
      <c r="G8" s="65"/>
      <c r="H8" s="65"/>
      <c r="I8" s="65"/>
      <c r="J8" s="64"/>
      <c r="K8" s="65"/>
      <c r="L8" s="64"/>
      <c r="M8" s="64"/>
      <c r="N8" s="65"/>
      <c r="O8" s="64"/>
      <c r="P8" s="65"/>
      <c r="Q8" s="64">
        <v>1</v>
      </c>
      <c r="R8" s="65">
        <v>1</v>
      </c>
      <c r="S8" s="64">
        <v>1</v>
      </c>
      <c r="T8" s="64">
        <v>1</v>
      </c>
      <c r="U8" s="65"/>
      <c r="V8" s="64"/>
      <c r="W8" s="65"/>
      <c r="X8" s="64">
        <v>1</v>
      </c>
      <c r="Y8" s="65">
        <v>1</v>
      </c>
      <c r="Z8" s="64">
        <v>1</v>
      </c>
      <c r="AA8" s="64">
        <v>1</v>
      </c>
      <c r="AB8" s="65"/>
      <c r="AC8" s="64"/>
      <c r="AD8" s="65"/>
      <c r="AE8" s="64">
        <v>1</v>
      </c>
      <c r="AF8" s="65">
        <v>1</v>
      </c>
      <c r="AG8" s="64">
        <v>1</v>
      </c>
      <c r="AH8" s="64">
        <v>1</v>
      </c>
      <c r="AI8" s="65"/>
      <c r="AJ8" s="64"/>
      <c r="AK8" s="96">
        <f t="shared" si="4"/>
        <v>12</v>
      </c>
      <c r="AL8" s="96"/>
      <c r="AM8" s="41"/>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row>
    <row r="9" spans="1:96" ht="26.25" customHeight="1" x14ac:dyDescent="0.2">
      <c r="A9" s="115">
        <v>3</v>
      </c>
      <c r="B9" s="100"/>
      <c r="C9" s="112"/>
      <c r="D9" s="116"/>
      <c r="E9" s="63" t="s">
        <v>70</v>
      </c>
      <c r="F9" s="64"/>
      <c r="G9" s="65"/>
      <c r="H9" s="65"/>
      <c r="I9" s="65"/>
      <c r="J9" s="64"/>
      <c r="K9" s="65"/>
      <c r="L9" s="64"/>
      <c r="M9" s="64"/>
      <c r="N9" s="65"/>
      <c r="O9" s="64"/>
      <c r="P9" s="65"/>
      <c r="Q9" s="64"/>
      <c r="R9" s="65"/>
      <c r="S9" s="64"/>
      <c r="T9" s="64"/>
      <c r="U9" s="65"/>
      <c r="V9" s="64"/>
      <c r="W9" s="65"/>
      <c r="X9" s="64"/>
      <c r="Y9" s="65"/>
      <c r="Z9" s="64"/>
      <c r="AA9" s="64"/>
      <c r="AB9" s="65"/>
      <c r="AC9" s="64"/>
      <c r="AD9" s="65"/>
      <c r="AE9" s="64"/>
      <c r="AF9" s="65"/>
      <c r="AG9" s="64"/>
      <c r="AH9" s="65"/>
      <c r="AI9" s="64"/>
      <c r="AJ9" s="64"/>
      <c r="AK9" s="96" t="str">
        <f t="shared" si="4"/>
        <v/>
      </c>
      <c r="AL9" s="96"/>
      <c r="AM9" s="43"/>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row>
    <row r="10" spans="1:96" ht="26.25" customHeight="1" x14ac:dyDescent="0.2">
      <c r="A10" s="114"/>
      <c r="B10" s="100"/>
      <c r="C10" s="112"/>
      <c r="D10" s="116"/>
      <c r="E10" s="63" t="s">
        <v>73</v>
      </c>
      <c r="F10" s="64"/>
      <c r="G10" s="65"/>
      <c r="H10" s="65"/>
      <c r="I10" s="65"/>
      <c r="J10" s="64"/>
      <c r="K10" s="65"/>
      <c r="L10" s="64"/>
      <c r="M10" s="64"/>
      <c r="N10" s="65"/>
      <c r="O10" s="64"/>
      <c r="P10" s="65"/>
      <c r="Q10" s="64"/>
      <c r="R10" s="65"/>
      <c r="S10" s="64"/>
      <c r="T10" s="64"/>
      <c r="U10" s="65"/>
      <c r="V10" s="64"/>
      <c r="W10" s="65"/>
      <c r="X10" s="64"/>
      <c r="Y10" s="65"/>
      <c r="Z10" s="64"/>
      <c r="AA10" s="64"/>
      <c r="AB10" s="65"/>
      <c r="AC10" s="64"/>
      <c r="AD10" s="65"/>
      <c r="AE10" s="64"/>
      <c r="AF10" s="65"/>
      <c r="AG10" s="64"/>
      <c r="AH10" s="65"/>
      <c r="AI10" s="64"/>
      <c r="AJ10" s="64"/>
      <c r="AK10" s="96" t="str">
        <f t="shared" si="4"/>
        <v/>
      </c>
      <c r="AL10" s="96"/>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row>
    <row r="11" spans="1:96" ht="26.25" customHeight="1" x14ac:dyDescent="0.2">
      <c r="A11" s="115">
        <v>4</v>
      </c>
      <c r="B11" s="100"/>
      <c r="C11" s="112"/>
      <c r="D11" s="116"/>
      <c r="E11" s="63" t="s">
        <v>70</v>
      </c>
      <c r="F11" s="64"/>
      <c r="G11" s="65"/>
      <c r="H11" s="65"/>
      <c r="I11" s="65"/>
      <c r="J11" s="64"/>
      <c r="K11" s="65"/>
      <c r="L11" s="64"/>
      <c r="M11" s="64"/>
      <c r="N11" s="65"/>
      <c r="O11" s="64"/>
      <c r="P11" s="65"/>
      <c r="Q11" s="64"/>
      <c r="R11" s="65"/>
      <c r="S11" s="64"/>
      <c r="T11" s="64"/>
      <c r="U11" s="65"/>
      <c r="V11" s="64"/>
      <c r="W11" s="65"/>
      <c r="X11" s="64"/>
      <c r="Y11" s="65"/>
      <c r="Z11" s="64"/>
      <c r="AA11" s="64"/>
      <c r="AB11" s="65"/>
      <c r="AC11" s="64"/>
      <c r="AD11" s="65"/>
      <c r="AE11" s="64"/>
      <c r="AF11" s="65"/>
      <c r="AG11" s="64"/>
      <c r="AH11" s="65"/>
      <c r="AI11" s="64"/>
      <c r="AJ11" s="64"/>
      <c r="AK11" s="96" t="str">
        <f t="shared" si="4"/>
        <v/>
      </c>
      <c r="AL11" s="96"/>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row>
    <row r="12" spans="1:96" ht="26.25" customHeight="1" x14ac:dyDescent="0.2">
      <c r="A12" s="114"/>
      <c r="B12" s="100"/>
      <c r="C12" s="112"/>
      <c r="D12" s="116"/>
      <c r="E12" s="63" t="s">
        <v>73</v>
      </c>
      <c r="F12" s="64"/>
      <c r="G12" s="65"/>
      <c r="H12" s="65"/>
      <c r="I12" s="65"/>
      <c r="J12" s="64"/>
      <c r="K12" s="65"/>
      <c r="L12" s="64"/>
      <c r="M12" s="64"/>
      <c r="N12" s="65"/>
      <c r="O12" s="64"/>
      <c r="P12" s="65"/>
      <c r="Q12" s="64"/>
      <c r="R12" s="65"/>
      <c r="S12" s="64"/>
      <c r="T12" s="64"/>
      <c r="U12" s="65"/>
      <c r="V12" s="64"/>
      <c r="W12" s="65"/>
      <c r="X12" s="64"/>
      <c r="Y12" s="65"/>
      <c r="Z12" s="64"/>
      <c r="AA12" s="64"/>
      <c r="AB12" s="65"/>
      <c r="AC12" s="64"/>
      <c r="AD12" s="65"/>
      <c r="AE12" s="64"/>
      <c r="AF12" s="65"/>
      <c r="AG12" s="64"/>
      <c r="AH12" s="65"/>
      <c r="AI12" s="64"/>
      <c r="AJ12" s="64"/>
      <c r="AK12" s="96" t="str">
        <f t="shared" si="4"/>
        <v/>
      </c>
      <c r="AL12" s="96"/>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row>
    <row r="13" spans="1:96" ht="26.25" customHeight="1" x14ac:dyDescent="0.2">
      <c r="A13" s="115">
        <v>5</v>
      </c>
      <c r="B13" s="101"/>
      <c r="C13" s="118"/>
      <c r="D13" s="119"/>
      <c r="E13" s="63" t="s">
        <v>70</v>
      </c>
      <c r="F13" s="65"/>
      <c r="G13" s="65"/>
      <c r="H13" s="65"/>
      <c r="I13" s="64"/>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96" t="str">
        <f t="shared" si="4"/>
        <v/>
      </c>
      <c r="AL13" s="96"/>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row>
    <row r="14" spans="1:96" ht="26.25" customHeight="1" x14ac:dyDescent="0.2">
      <c r="A14" s="114"/>
      <c r="B14" s="101"/>
      <c r="C14" s="118"/>
      <c r="D14" s="119"/>
      <c r="E14" s="63" t="s">
        <v>73</v>
      </c>
      <c r="F14" s="64"/>
      <c r="G14" s="64"/>
      <c r="H14" s="65"/>
      <c r="I14" s="64"/>
      <c r="J14" s="64"/>
      <c r="K14" s="64"/>
      <c r="L14" s="64"/>
      <c r="M14" s="64"/>
      <c r="N14" s="64"/>
      <c r="O14" s="65"/>
      <c r="P14" s="65"/>
      <c r="Q14" s="64"/>
      <c r="R14" s="64"/>
      <c r="S14" s="64"/>
      <c r="T14" s="64"/>
      <c r="U14" s="64"/>
      <c r="V14" s="65"/>
      <c r="W14" s="65"/>
      <c r="X14" s="64"/>
      <c r="Y14" s="64"/>
      <c r="Z14" s="64"/>
      <c r="AA14" s="64"/>
      <c r="AB14" s="64"/>
      <c r="AC14" s="65"/>
      <c r="AD14" s="65"/>
      <c r="AE14" s="65"/>
      <c r="AF14" s="65"/>
      <c r="AG14" s="65"/>
      <c r="AH14" s="65"/>
      <c r="AI14" s="65"/>
      <c r="AJ14" s="65"/>
      <c r="AK14" s="96" t="str">
        <f t="shared" si="4"/>
        <v/>
      </c>
      <c r="AL14" s="96"/>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row>
    <row r="15" spans="1:96" ht="26.25" customHeight="1" x14ac:dyDescent="0.2">
      <c r="A15" s="115">
        <v>6</v>
      </c>
      <c r="B15" s="101"/>
      <c r="C15" s="112"/>
      <c r="D15" s="116"/>
      <c r="E15" s="63" t="s">
        <v>70</v>
      </c>
      <c r="F15" s="64"/>
      <c r="G15" s="64"/>
      <c r="H15" s="65"/>
      <c r="I15" s="64"/>
      <c r="J15" s="64"/>
      <c r="K15" s="64"/>
      <c r="L15" s="64"/>
      <c r="M15" s="64"/>
      <c r="N15" s="64"/>
      <c r="O15" s="65"/>
      <c r="P15" s="65"/>
      <c r="Q15" s="64"/>
      <c r="R15" s="64"/>
      <c r="S15" s="64"/>
      <c r="T15" s="64"/>
      <c r="U15" s="64"/>
      <c r="V15" s="65"/>
      <c r="W15" s="65"/>
      <c r="X15" s="64"/>
      <c r="Y15" s="64"/>
      <c r="Z15" s="64"/>
      <c r="AA15" s="64"/>
      <c r="AB15" s="64"/>
      <c r="AC15" s="65"/>
      <c r="AD15" s="65"/>
      <c r="AE15" s="65"/>
      <c r="AF15" s="65"/>
      <c r="AG15" s="65"/>
      <c r="AH15" s="65"/>
      <c r="AI15" s="65"/>
      <c r="AJ15" s="65"/>
      <c r="AK15" s="96" t="str">
        <f t="shared" si="4"/>
        <v/>
      </c>
      <c r="AL15" s="96"/>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row>
    <row r="16" spans="1:96" ht="26.25" customHeight="1" thickBot="1" x14ac:dyDescent="0.25">
      <c r="A16" s="117"/>
      <c r="B16" s="101"/>
      <c r="C16" s="112"/>
      <c r="D16" s="116"/>
      <c r="E16" s="63" t="s">
        <v>73</v>
      </c>
      <c r="F16" s="64"/>
      <c r="G16" s="65"/>
      <c r="H16" s="65"/>
      <c r="I16" s="64"/>
      <c r="J16" s="64"/>
      <c r="K16" s="64"/>
      <c r="L16" s="64"/>
      <c r="M16" s="64"/>
      <c r="N16" s="65"/>
      <c r="O16" s="65"/>
      <c r="P16" s="65"/>
      <c r="Q16" s="65"/>
      <c r="R16" s="65"/>
      <c r="S16" s="65"/>
      <c r="T16" s="65"/>
      <c r="U16" s="65"/>
      <c r="V16" s="65"/>
      <c r="W16" s="65"/>
      <c r="X16" s="65"/>
      <c r="Y16" s="65"/>
      <c r="Z16" s="65"/>
      <c r="AA16" s="65"/>
      <c r="AB16" s="65"/>
      <c r="AC16" s="65"/>
      <c r="AD16" s="65"/>
      <c r="AE16" s="65"/>
      <c r="AF16" s="65"/>
      <c r="AG16" s="65"/>
      <c r="AH16" s="65"/>
      <c r="AI16" s="65"/>
      <c r="AJ16" s="65"/>
      <c r="AK16" s="96" t="str">
        <f t="shared" si="4"/>
        <v/>
      </c>
      <c r="AL16" s="96"/>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row>
    <row r="17" spans="1:96" ht="15.75" thickBot="1" x14ac:dyDescent="0.25">
      <c r="A17" s="38" t="str">
        <f>IF(B17&lt;&gt;"","***","")</f>
        <v/>
      </c>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7"/>
      <c r="AK17" s="98">
        <f>SUM(AK5:AK16)</f>
        <v>186</v>
      </c>
      <c r="AL17" s="99"/>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row>
    <row r="18" spans="1:96" ht="15" x14ac:dyDescent="0.2">
      <c r="A18" s="37" t="str">
        <f>IF(B18&lt;&gt;"","***","")</f>
        <v>***</v>
      </c>
      <c r="B18" s="94" t="str">
        <f>"Yukarıda belirtildiği gibi"&amp;" "&amp;AL1&amp;" yılı "&amp;AL2&amp;" "&amp;"ayında görevlilerce toplam"&amp;" "&amp;AK17&amp;" "&amp;"("&amp;A387&amp;")"&amp;" "&amp;"saat ek ders okutulmuştur."</f>
        <v>Yukarıda belirtildiği gibi 2022 yılı EYLÜL ayında görevlilerce toplam 186 (   yüzseksen altı ) saat ek ders okutulmuştur.</v>
      </c>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5"/>
      <c r="AL18" s="95"/>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row>
    <row r="19" spans="1:96" ht="39" customHeight="1" x14ac:dyDescent="0.2">
      <c r="A19" s="2" t="str">
        <f>IF(B19&lt;&gt;"","***","")</f>
        <v/>
      </c>
      <c r="B19" s="89"/>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row>
    <row r="20" spans="1:96" ht="24" customHeight="1" x14ac:dyDescent="0.2">
      <c r="A20" s="1"/>
      <c r="B20" s="46"/>
      <c r="C20" s="3"/>
      <c r="D20" s="46"/>
      <c r="E20" s="3"/>
      <c r="F20" s="1"/>
      <c r="G20" s="1"/>
      <c r="H20" s="1"/>
      <c r="I20" s="1"/>
      <c r="J20" s="1"/>
      <c r="K20" s="1"/>
      <c r="L20" s="1"/>
      <c r="M20" s="1" t="s">
        <v>8</v>
      </c>
      <c r="N20" s="1"/>
      <c r="O20" s="1"/>
      <c r="P20" s="1"/>
      <c r="Q20" s="1"/>
      <c r="R20" s="1"/>
      <c r="S20" s="1"/>
      <c r="T20" s="1"/>
      <c r="U20" s="1"/>
      <c r="V20" s="1"/>
      <c r="W20" s="1"/>
      <c r="X20" s="1"/>
      <c r="Y20" s="1"/>
      <c r="Z20" s="1"/>
      <c r="AA20" s="91"/>
      <c r="AB20" s="92"/>
      <c r="AC20" s="92"/>
      <c r="AD20" s="92"/>
      <c r="AE20" s="92"/>
      <c r="AF20" s="92"/>
      <c r="AG20" s="92"/>
      <c r="AH20" s="1" t="s">
        <v>72</v>
      </c>
      <c r="AI20" s="1"/>
      <c r="AJ20" s="1"/>
      <c r="AK20" s="1"/>
      <c r="AL20" s="1"/>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row>
    <row r="21" spans="1:96" x14ac:dyDescent="0.2">
      <c r="A21" s="1"/>
      <c r="B21" s="46"/>
      <c r="C21" s="3"/>
      <c r="D21" s="46"/>
      <c r="E21" s="3"/>
      <c r="F21" s="1"/>
      <c r="G21" s="1"/>
      <c r="H21" s="1"/>
      <c r="I21" s="1"/>
      <c r="J21" s="1"/>
      <c r="K21" s="1"/>
      <c r="L21" s="1"/>
      <c r="M21" s="1" t="s">
        <v>9</v>
      </c>
      <c r="N21" s="1"/>
      <c r="O21" s="1"/>
      <c r="P21" s="1"/>
      <c r="Q21" s="1" t="s">
        <v>10</v>
      </c>
      <c r="R21" s="93"/>
      <c r="S21" s="93"/>
      <c r="T21" s="93"/>
      <c r="U21" s="93"/>
      <c r="V21" s="93"/>
      <c r="W21" s="93"/>
      <c r="X21" s="93"/>
      <c r="Y21" s="93"/>
      <c r="Z21" s="93"/>
      <c r="AA21" s="93"/>
      <c r="AB21" s="93"/>
      <c r="AC21" s="93"/>
      <c r="AD21" s="1"/>
      <c r="AE21" s="1"/>
      <c r="AF21" s="83"/>
      <c r="AG21" s="83"/>
      <c r="AH21" s="83"/>
      <c r="AI21" s="83"/>
      <c r="AJ21" s="83"/>
      <c r="AK21" s="83"/>
      <c r="AL21" s="83"/>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row>
    <row r="22" spans="1:96" x14ac:dyDescent="0.2">
      <c r="A22" s="1"/>
      <c r="B22" s="46"/>
      <c r="C22" s="3"/>
      <c r="D22" s="46"/>
      <c r="E22" s="3"/>
      <c r="F22" s="1"/>
      <c r="G22" s="1"/>
      <c r="H22" s="1"/>
      <c r="I22" s="1"/>
      <c r="J22" s="1"/>
      <c r="K22" s="1"/>
      <c r="L22" s="1"/>
      <c r="M22" s="1" t="s">
        <v>11</v>
      </c>
      <c r="N22" s="1"/>
      <c r="O22" s="1"/>
      <c r="P22" s="1"/>
      <c r="Q22" s="1" t="s">
        <v>10</v>
      </c>
      <c r="R22" s="93"/>
      <c r="S22" s="93"/>
      <c r="T22" s="93"/>
      <c r="U22" s="93"/>
      <c r="V22" s="93"/>
      <c r="W22" s="93"/>
      <c r="X22" s="93"/>
      <c r="Y22" s="93"/>
      <c r="Z22" s="93"/>
      <c r="AA22" s="93"/>
      <c r="AB22" s="93"/>
      <c r="AC22" s="93"/>
      <c r="AD22" s="1"/>
      <c r="AE22" s="1"/>
      <c r="AF22" s="83"/>
      <c r="AG22" s="83"/>
      <c r="AH22" s="83"/>
      <c r="AI22" s="83"/>
      <c r="AJ22" s="83"/>
      <c r="AK22" s="83"/>
      <c r="AL22" s="83"/>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row>
    <row r="23" spans="1:96" x14ac:dyDescent="0.2">
      <c r="A23" s="1"/>
      <c r="B23" s="46"/>
      <c r="C23" s="3"/>
      <c r="D23" s="46"/>
      <c r="E23" s="3"/>
      <c r="F23" s="1"/>
      <c r="G23" s="1"/>
      <c r="H23" s="1"/>
      <c r="I23" s="1"/>
      <c r="J23" s="1"/>
      <c r="K23" s="1"/>
      <c r="L23" s="1"/>
      <c r="M23" s="1" t="s">
        <v>12</v>
      </c>
      <c r="N23" s="1"/>
      <c r="O23" s="1"/>
      <c r="P23" s="1"/>
      <c r="Q23" s="1" t="s">
        <v>10</v>
      </c>
      <c r="R23" s="82"/>
      <c r="S23" s="82"/>
      <c r="T23" s="82"/>
      <c r="U23" s="82"/>
      <c r="V23" s="82"/>
      <c r="W23" s="82"/>
      <c r="X23" s="82"/>
      <c r="Y23" s="82"/>
      <c r="Z23" s="82"/>
      <c r="AA23" s="82"/>
      <c r="AB23" s="82"/>
      <c r="AC23" s="82"/>
      <c r="AD23" s="1"/>
      <c r="AE23" s="1"/>
      <c r="AF23" s="83"/>
      <c r="AG23" s="83"/>
      <c r="AH23" s="83"/>
      <c r="AI23" s="83"/>
      <c r="AJ23" s="83"/>
      <c r="AK23" s="83"/>
      <c r="AL23" s="83"/>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row>
    <row r="24" spans="1:96" x14ac:dyDescent="0.2">
      <c r="A24" s="1"/>
      <c r="B24" s="46"/>
      <c r="C24" s="3"/>
      <c r="D24" s="46"/>
      <c r="E24" s="3"/>
      <c r="F24" s="1"/>
      <c r="G24" s="1"/>
      <c r="H24" s="1"/>
      <c r="I24" s="1"/>
      <c r="J24" s="1"/>
      <c r="K24" s="1"/>
      <c r="L24" s="1"/>
      <c r="M24" s="1"/>
      <c r="N24" s="1"/>
      <c r="O24" s="1"/>
      <c r="P24" s="1"/>
      <c r="Q24" s="1"/>
      <c r="R24" s="1"/>
      <c r="S24" s="3"/>
      <c r="T24" s="3"/>
      <c r="U24" s="1"/>
      <c r="V24" s="1"/>
      <c r="W24" s="1"/>
      <c r="X24" s="1"/>
      <c r="Y24" s="1"/>
      <c r="Z24" s="1"/>
      <c r="AA24" s="1"/>
      <c r="AB24" s="1"/>
      <c r="AC24" s="1"/>
      <c r="AD24" s="1"/>
      <c r="AE24" s="1"/>
      <c r="AF24" s="1"/>
      <c r="AG24" s="1"/>
      <c r="AH24" s="3"/>
      <c r="AI24" s="3"/>
      <c r="AJ24" s="1"/>
      <c r="AK24" s="1"/>
      <c r="AL24" s="1"/>
      <c r="AM24" s="1"/>
      <c r="AN24" s="1"/>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row>
    <row r="25" spans="1:96" x14ac:dyDescent="0.2">
      <c r="A25" s="1"/>
      <c r="B25" s="46"/>
      <c r="C25" s="3"/>
      <c r="D25" s="46"/>
      <c r="E25" s="3"/>
      <c r="F25" s="1"/>
      <c r="G25" s="1"/>
      <c r="H25" s="1"/>
      <c r="I25" s="1"/>
      <c r="J25" s="1"/>
      <c r="K25" s="1"/>
      <c r="L25" s="1"/>
      <c r="M25" s="1"/>
      <c r="N25" s="1"/>
      <c r="O25" s="1"/>
      <c r="P25" s="1"/>
      <c r="Q25" s="1"/>
      <c r="R25" s="1"/>
      <c r="S25" s="3"/>
      <c r="T25" s="3"/>
      <c r="U25" s="1"/>
      <c r="V25" s="1"/>
      <c r="W25" s="1"/>
      <c r="X25" s="1"/>
      <c r="Y25" s="1"/>
      <c r="Z25" s="1"/>
      <c r="AA25" s="1"/>
      <c r="AB25" s="1"/>
      <c r="AC25" s="1"/>
      <c r="AD25" s="1"/>
      <c r="AE25" s="1"/>
      <c r="AF25" s="1"/>
      <c r="AG25" s="1"/>
      <c r="AH25" s="3"/>
      <c r="AI25" s="3"/>
      <c r="AJ25" s="1"/>
      <c r="AK25" s="1"/>
      <c r="AL25" s="1"/>
      <c r="AM25" s="1"/>
      <c r="AN25" s="1"/>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row>
    <row r="26" spans="1:96" x14ac:dyDescent="0.2">
      <c r="A26" s="1"/>
      <c r="B26" s="46"/>
      <c r="C26" s="3"/>
      <c r="D26" s="46"/>
      <c r="E26" s="3"/>
      <c r="F26" s="1"/>
      <c r="G26" s="1"/>
      <c r="H26" s="1"/>
      <c r="I26" s="1"/>
      <c r="J26" s="1"/>
      <c r="K26" s="1"/>
      <c r="L26" s="1"/>
      <c r="M26" s="1"/>
      <c r="N26" s="1"/>
      <c r="O26" s="1"/>
      <c r="P26" s="1"/>
      <c r="Q26" s="1"/>
      <c r="R26" s="1"/>
      <c r="S26" s="3"/>
      <c r="T26" s="3"/>
      <c r="U26" s="1"/>
      <c r="V26" s="1"/>
      <c r="W26" s="1"/>
      <c r="X26" s="1"/>
      <c r="Y26" s="1"/>
      <c r="Z26" s="1"/>
      <c r="AA26" s="1"/>
      <c r="AB26" s="1"/>
      <c r="AC26" s="1"/>
      <c r="AD26" s="1"/>
      <c r="AE26" s="1"/>
      <c r="AF26" s="1"/>
      <c r="AG26" s="1"/>
      <c r="AH26" s="3"/>
      <c r="AI26" s="3"/>
      <c r="AJ26" s="1"/>
      <c r="AK26" s="1"/>
      <c r="AL26" s="1"/>
      <c r="AM26" s="1"/>
      <c r="AN26" s="1"/>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row>
    <row r="27" spans="1:96" x14ac:dyDescent="0.2">
      <c r="A27" s="1"/>
      <c r="B27" s="46"/>
      <c r="C27" s="3"/>
      <c r="D27" s="46"/>
      <c r="E27" s="3"/>
      <c r="F27" s="1"/>
      <c r="G27" s="1"/>
      <c r="H27" s="1"/>
      <c r="I27" s="1"/>
      <c r="J27" s="1"/>
      <c r="K27" s="1"/>
      <c r="L27" s="1"/>
      <c r="M27" s="1"/>
      <c r="N27" s="1"/>
      <c r="O27" s="1"/>
      <c r="P27" s="1"/>
      <c r="Q27" s="1"/>
      <c r="R27" s="1"/>
      <c r="S27" s="3"/>
      <c r="T27" s="3"/>
      <c r="U27" s="1"/>
      <c r="V27" s="1"/>
      <c r="W27" s="1"/>
      <c r="X27" s="1"/>
      <c r="Y27" s="1"/>
      <c r="Z27" s="1"/>
      <c r="AA27" s="1"/>
      <c r="AB27" s="1"/>
      <c r="AC27" s="1"/>
      <c r="AD27" s="1"/>
      <c r="AE27" s="1"/>
      <c r="AF27" s="1"/>
      <c r="AG27" s="1"/>
      <c r="AH27" s="3"/>
      <c r="AI27" s="3"/>
      <c r="AJ27" s="1"/>
      <c r="AK27" s="1"/>
      <c r="AL27" s="1"/>
      <c r="AM27" s="1"/>
      <c r="AN27" s="1"/>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row>
    <row r="28" spans="1:96" x14ac:dyDescent="0.2">
      <c r="A28" s="1"/>
      <c r="B28" s="46"/>
      <c r="C28" s="3"/>
      <c r="D28" s="46"/>
      <c r="E28" s="3"/>
      <c r="F28" s="1"/>
      <c r="G28" s="1"/>
      <c r="H28" s="1"/>
      <c r="I28" s="1"/>
      <c r="J28" s="1"/>
      <c r="K28" s="1"/>
      <c r="L28" s="1"/>
      <c r="M28" s="1"/>
      <c r="N28" s="1"/>
      <c r="O28" s="1"/>
      <c r="P28" s="1"/>
      <c r="Q28" s="1"/>
      <c r="R28" s="1"/>
      <c r="S28" s="3"/>
      <c r="T28" s="3"/>
      <c r="U28" s="1"/>
      <c r="V28" s="1"/>
      <c r="W28" s="1"/>
      <c r="X28" s="1"/>
      <c r="Y28" s="1"/>
      <c r="Z28" s="1"/>
      <c r="AA28" s="1"/>
      <c r="AB28" s="1"/>
      <c r="AC28" s="1"/>
      <c r="AD28" s="1"/>
      <c r="AE28" s="1"/>
      <c r="AF28" s="1"/>
      <c r="AG28" s="1"/>
      <c r="AH28" s="3"/>
      <c r="AI28" s="3"/>
      <c r="AJ28" s="1"/>
      <c r="AK28" s="1"/>
      <c r="AL28" s="1"/>
      <c r="AM28" s="1"/>
      <c r="AN28" s="1"/>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row>
    <row r="29" spans="1:96" x14ac:dyDescent="0.2">
      <c r="A29" s="1"/>
      <c r="B29" s="46"/>
      <c r="C29" s="3"/>
      <c r="D29" s="46"/>
      <c r="E29" s="3"/>
      <c r="F29" s="1"/>
      <c r="G29" s="1"/>
      <c r="H29" s="1"/>
      <c r="I29" s="1"/>
      <c r="J29" s="1"/>
      <c r="K29" s="1"/>
      <c r="L29" s="1"/>
      <c r="M29" s="1"/>
      <c r="N29" s="1"/>
      <c r="O29" s="1"/>
      <c r="P29" s="1"/>
      <c r="Q29" s="1"/>
      <c r="R29" s="1"/>
      <c r="S29" s="3"/>
      <c r="T29" s="3"/>
      <c r="U29" s="1"/>
      <c r="V29" s="1"/>
      <c r="W29" s="1"/>
      <c r="X29" s="1"/>
      <c r="Y29" s="1"/>
      <c r="Z29" s="1"/>
      <c r="AA29" s="1"/>
      <c r="AB29" s="1"/>
      <c r="AC29" s="1"/>
      <c r="AD29" s="1"/>
      <c r="AE29" s="1"/>
      <c r="AF29" s="1"/>
      <c r="AG29" s="1"/>
      <c r="AH29" s="3"/>
      <c r="AI29" s="3"/>
      <c r="AJ29" s="1"/>
      <c r="AK29" s="1"/>
      <c r="AL29" s="1"/>
      <c r="AM29" s="1"/>
      <c r="AN29" s="1"/>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row>
    <row r="30" spans="1:96" x14ac:dyDescent="0.2">
      <c r="A30" s="1"/>
      <c r="B30" s="46"/>
      <c r="C30" s="3"/>
      <c r="D30" s="46"/>
      <c r="E30" s="3"/>
      <c r="F30" s="1"/>
      <c r="G30" s="1"/>
      <c r="H30" s="1"/>
      <c r="I30" s="1"/>
      <c r="J30" s="1"/>
      <c r="K30" s="1"/>
      <c r="L30" s="1"/>
      <c r="M30" s="1"/>
      <c r="N30" s="1"/>
      <c r="O30" s="1"/>
      <c r="P30" s="1"/>
      <c r="Q30" s="1"/>
      <c r="R30" s="1"/>
      <c r="S30" s="3"/>
      <c r="T30" s="3"/>
      <c r="U30" s="1"/>
      <c r="V30" s="1"/>
      <c r="W30" s="1"/>
      <c r="X30" s="1"/>
      <c r="Y30" s="1"/>
      <c r="Z30" s="1"/>
      <c r="AA30" s="1"/>
      <c r="AB30" s="1"/>
      <c r="AC30" s="1"/>
      <c r="AD30" s="1"/>
      <c r="AE30" s="1"/>
      <c r="AF30" s="1"/>
      <c r="AG30" s="1"/>
      <c r="AH30" s="3"/>
      <c r="AI30" s="3"/>
      <c r="AJ30" s="1"/>
      <c r="AK30" s="1"/>
      <c r="AL30" s="1"/>
      <c r="AM30" s="1"/>
      <c r="AN30" s="1"/>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row>
    <row r="31" spans="1:96" x14ac:dyDescent="0.2">
      <c r="A31" s="1"/>
      <c r="B31" s="46"/>
      <c r="C31" s="3"/>
      <c r="D31" s="46"/>
      <c r="E31" s="3"/>
      <c r="F31" s="1"/>
      <c r="G31" s="1"/>
      <c r="H31" s="1"/>
      <c r="I31" s="1"/>
      <c r="J31" s="1"/>
      <c r="K31" s="1"/>
      <c r="L31" s="1"/>
      <c r="M31" s="1"/>
      <c r="N31" s="1"/>
      <c r="O31" s="1"/>
      <c r="P31" s="1"/>
      <c r="Q31" s="1"/>
      <c r="R31" s="1"/>
      <c r="S31" s="3"/>
      <c r="T31" s="3"/>
      <c r="U31" s="1"/>
      <c r="V31" s="1"/>
      <c r="W31" s="1"/>
      <c r="X31" s="1"/>
      <c r="Y31" s="1"/>
      <c r="Z31" s="1"/>
      <c r="AA31" s="1"/>
      <c r="AB31" s="1"/>
      <c r="AC31" s="1"/>
      <c r="AD31" s="1"/>
      <c r="AE31" s="1"/>
      <c r="AF31" s="1"/>
      <c r="AG31" s="1"/>
      <c r="AH31" s="3"/>
      <c r="AI31" s="3"/>
      <c r="AJ31" s="1"/>
      <c r="AK31" s="1"/>
      <c r="AL31" s="1"/>
      <c r="AM31" s="1"/>
      <c r="AN31" s="1"/>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row>
    <row r="32" spans="1:96" x14ac:dyDescent="0.2">
      <c r="A32" s="1"/>
      <c r="B32" s="46"/>
      <c r="C32" s="3"/>
      <c r="D32" s="46"/>
      <c r="E32" s="3"/>
      <c r="F32" s="1"/>
      <c r="G32" s="1"/>
      <c r="H32" s="1"/>
      <c r="I32" s="1"/>
      <c r="J32" s="1"/>
      <c r="K32" s="1"/>
      <c r="L32" s="1"/>
      <c r="M32" s="1"/>
      <c r="N32" s="1"/>
      <c r="O32" s="1"/>
      <c r="P32" s="1"/>
      <c r="Q32" s="1"/>
      <c r="R32" s="1"/>
      <c r="S32" s="3"/>
      <c r="T32" s="3"/>
      <c r="U32" s="1"/>
      <c r="V32" s="1"/>
      <c r="W32" s="1"/>
      <c r="X32" s="1"/>
      <c r="Y32" s="1"/>
      <c r="Z32" s="1"/>
      <c r="AA32" s="1"/>
      <c r="AB32" s="1"/>
      <c r="AC32" s="1"/>
      <c r="AD32" s="1"/>
      <c r="AE32" s="1"/>
      <c r="AF32" s="1"/>
      <c r="AG32" s="1"/>
      <c r="AH32" s="3"/>
      <c r="AI32" s="3"/>
      <c r="AJ32" s="1"/>
      <c r="AK32" s="1"/>
      <c r="AL32" s="1"/>
      <c r="AM32" s="1"/>
      <c r="AN32" s="1"/>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row>
    <row r="33" spans="1:96" x14ac:dyDescent="0.2">
      <c r="A33" s="1"/>
      <c r="B33" s="46"/>
      <c r="C33" s="3"/>
      <c r="D33" s="46"/>
      <c r="E33" s="3"/>
      <c r="F33" s="1"/>
      <c r="G33" s="1"/>
      <c r="H33" s="1"/>
      <c r="I33" s="1"/>
      <c r="J33" s="1"/>
      <c r="K33" s="1"/>
      <c r="L33" s="1"/>
      <c r="M33" s="1"/>
      <c r="N33" s="1"/>
      <c r="O33" s="1"/>
      <c r="P33" s="1"/>
      <c r="Q33" s="1"/>
      <c r="R33" s="1"/>
      <c r="S33" s="3"/>
      <c r="T33" s="3"/>
      <c r="U33" s="1"/>
      <c r="V33" s="1"/>
      <c r="W33" s="1"/>
      <c r="X33" s="1"/>
      <c r="Y33" s="1"/>
      <c r="Z33" s="1"/>
      <c r="AA33" s="1"/>
      <c r="AB33" s="1"/>
      <c r="AC33" s="1"/>
      <c r="AD33" s="1"/>
      <c r="AE33" s="1"/>
      <c r="AF33" s="1"/>
      <c r="AG33" s="1"/>
      <c r="AH33" s="3"/>
      <c r="AI33" s="3"/>
      <c r="AJ33" s="1"/>
      <c r="AK33" s="1"/>
      <c r="AL33" s="1"/>
      <c r="AM33" s="1"/>
      <c r="AN33" s="1"/>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row>
    <row r="34" spans="1:96" x14ac:dyDescent="0.2">
      <c r="A34" s="1"/>
      <c r="B34" s="46"/>
      <c r="C34" s="3"/>
      <c r="D34" s="46"/>
      <c r="E34" s="3"/>
      <c r="F34" s="1"/>
      <c r="G34" s="1"/>
      <c r="H34" s="1"/>
      <c r="I34" s="1"/>
      <c r="J34" s="1"/>
      <c r="K34" s="1"/>
      <c r="L34" s="1"/>
      <c r="M34" s="1"/>
      <c r="N34" s="1"/>
      <c r="O34" s="1"/>
      <c r="P34" s="1"/>
      <c r="Q34" s="1"/>
      <c r="R34" s="1"/>
      <c r="S34" s="3"/>
      <c r="T34" s="3"/>
      <c r="U34" s="1"/>
      <c r="V34" s="1"/>
      <c r="W34" s="1"/>
      <c r="X34" s="1"/>
      <c r="Y34" s="1"/>
      <c r="Z34" s="1"/>
      <c r="AA34" s="1"/>
      <c r="AB34" s="1"/>
      <c r="AC34" s="1"/>
      <c r="AD34" s="1"/>
      <c r="AE34" s="1"/>
      <c r="AF34" s="1"/>
      <c r="AG34" s="1"/>
      <c r="AH34" s="3"/>
      <c r="AI34" s="3"/>
      <c r="AJ34" s="1"/>
      <c r="AK34" s="1"/>
      <c r="AL34" s="1"/>
      <c r="AM34" s="1"/>
      <c r="AN34" s="1"/>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row>
    <row r="35" spans="1:96" x14ac:dyDescent="0.2">
      <c r="A35" s="1"/>
      <c r="B35" s="46"/>
      <c r="C35" s="3"/>
      <c r="D35" s="46"/>
      <c r="E35" s="3"/>
      <c r="F35" s="1"/>
      <c r="G35" s="1"/>
      <c r="H35" s="1"/>
      <c r="I35" s="1"/>
      <c r="J35" s="1"/>
      <c r="K35" s="1"/>
      <c r="L35" s="1"/>
      <c r="M35" s="1"/>
      <c r="N35" s="1"/>
      <c r="O35" s="1"/>
      <c r="P35" s="1"/>
      <c r="Q35" s="1"/>
      <c r="R35" s="1"/>
      <c r="S35" s="3"/>
      <c r="T35" s="3"/>
      <c r="U35" s="1"/>
      <c r="V35" s="1"/>
      <c r="W35" s="1"/>
      <c r="X35" s="1"/>
      <c r="Y35" s="1"/>
      <c r="Z35" s="1"/>
      <c r="AA35" s="1"/>
      <c r="AB35" s="1"/>
      <c r="AC35" s="1"/>
      <c r="AD35" s="1"/>
      <c r="AE35" s="1"/>
      <c r="AF35" s="1"/>
      <c r="AG35" s="1"/>
      <c r="AH35" s="3"/>
      <c r="AI35" s="3"/>
      <c r="AJ35" s="1"/>
      <c r="AK35" s="1"/>
      <c r="AL35" s="1"/>
      <c r="AM35" s="1"/>
      <c r="AN35" s="1"/>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row>
    <row r="36" spans="1:96" x14ac:dyDescent="0.2">
      <c r="A36" s="1"/>
      <c r="B36" s="46"/>
      <c r="C36" s="3"/>
      <c r="D36" s="46"/>
      <c r="E36" s="3"/>
      <c r="F36" s="1"/>
      <c r="G36" s="1"/>
      <c r="H36" s="1"/>
      <c r="I36" s="1"/>
      <c r="J36" s="1"/>
      <c r="K36" s="1"/>
      <c r="L36" s="1"/>
      <c r="M36" s="1"/>
      <c r="N36" s="1"/>
      <c r="O36" s="1"/>
      <c r="P36" s="1"/>
      <c r="Q36" s="1"/>
      <c r="R36" s="1"/>
      <c r="S36" s="3"/>
      <c r="T36" s="3"/>
      <c r="U36" s="1"/>
      <c r="V36" s="1"/>
      <c r="W36" s="1"/>
      <c r="X36" s="1"/>
      <c r="Y36" s="1"/>
      <c r="Z36" s="1"/>
      <c r="AA36" s="1"/>
      <c r="AB36" s="1"/>
      <c r="AC36" s="1"/>
      <c r="AD36" s="1"/>
      <c r="AE36" s="1"/>
      <c r="AF36" s="1"/>
      <c r="AG36" s="1"/>
      <c r="AH36" s="3"/>
      <c r="AI36" s="3"/>
      <c r="AJ36" s="1"/>
      <c r="AK36" s="1"/>
      <c r="AL36" s="1"/>
      <c r="AM36" s="1"/>
      <c r="AN36" s="1"/>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row>
    <row r="37" spans="1:96" x14ac:dyDescent="0.2">
      <c r="A37" s="1"/>
      <c r="B37" s="46"/>
      <c r="C37" s="3"/>
      <c r="D37" s="46"/>
      <c r="E37" s="3"/>
      <c r="F37" s="1"/>
      <c r="G37" s="1"/>
      <c r="H37" s="1"/>
      <c r="I37" s="1"/>
      <c r="J37" s="1"/>
      <c r="K37" s="1"/>
      <c r="L37" s="1"/>
      <c r="M37" s="1"/>
      <c r="N37" s="1"/>
      <c r="O37" s="1"/>
      <c r="P37" s="1"/>
      <c r="Q37" s="1"/>
      <c r="R37" s="1"/>
      <c r="S37" s="3"/>
      <c r="T37" s="3"/>
      <c r="U37" s="1"/>
      <c r="V37" s="1"/>
      <c r="W37" s="1"/>
      <c r="X37" s="1"/>
      <c r="Y37" s="1"/>
      <c r="Z37" s="1"/>
      <c r="AA37" s="1"/>
      <c r="AB37" s="1"/>
      <c r="AC37" s="1"/>
      <c r="AD37" s="1"/>
      <c r="AE37" s="1"/>
      <c r="AF37" s="1"/>
      <c r="AG37" s="1"/>
      <c r="AH37" s="3"/>
      <c r="AI37" s="3"/>
      <c r="AJ37" s="1"/>
      <c r="AK37" s="1"/>
      <c r="AL37" s="1"/>
      <c r="AM37" s="1"/>
      <c r="AN37" s="1"/>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row>
    <row r="38" spans="1:96" x14ac:dyDescent="0.2">
      <c r="A38" s="1"/>
      <c r="B38" s="46"/>
      <c r="C38" s="3"/>
      <c r="D38" s="46"/>
      <c r="E38" s="3"/>
      <c r="F38" s="1"/>
      <c r="G38" s="1"/>
      <c r="H38" s="1"/>
      <c r="I38" s="1"/>
      <c r="J38" s="1"/>
      <c r="K38" s="1"/>
      <c r="L38" s="1"/>
      <c r="M38" s="1"/>
      <c r="N38" s="1"/>
      <c r="O38" s="1"/>
      <c r="P38" s="1"/>
      <c r="Q38" s="1"/>
      <c r="R38" s="1"/>
      <c r="S38" s="3"/>
      <c r="T38" s="3"/>
      <c r="U38" s="1"/>
      <c r="V38" s="1"/>
      <c r="W38" s="1"/>
      <c r="X38" s="1"/>
      <c r="Y38" s="1"/>
      <c r="Z38" s="1"/>
      <c r="AA38" s="1"/>
      <c r="AB38" s="1"/>
      <c r="AC38" s="1"/>
      <c r="AD38" s="1"/>
      <c r="AE38" s="1"/>
      <c r="AF38" s="1"/>
      <c r="AG38" s="1"/>
      <c r="AH38" s="3"/>
      <c r="AI38" s="3"/>
      <c r="AJ38" s="1"/>
      <c r="AK38" s="1"/>
      <c r="AL38" s="1"/>
      <c r="AM38" s="1"/>
      <c r="AN38" s="1"/>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row>
    <row r="39" spans="1:96" x14ac:dyDescent="0.2">
      <c r="A39" s="1"/>
      <c r="B39" s="46"/>
      <c r="C39" s="3"/>
      <c r="D39" s="46"/>
      <c r="E39" s="3"/>
      <c r="F39" s="1"/>
      <c r="G39" s="1"/>
      <c r="H39" s="1"/>
      <c r="I39" s="1"/>
      <c r="J39" s="1"/>
      <c r="K39" s="1"/>
      <c r="L39" s="1"/>
      <c r="M39" s="1"/>
      <c r="N39" s="1"/>
      <c r="O39" s="1"/>
      <c r="P39" s="1"/>
      <c r="Q39" s="1"/>
      <c r="R39" s="1"/>
      <c r="S39" s="3"/>
      <c r="T39" s="3"/>
      <c r="U39" s="1"/>
      <c r="V39" s="1"/>
      <c r="W39" s="1"/>
      <c r="X39" s="1"/>
      <c r="Y39" s="1"/>
      <c r="Z39" s="1"/>
      <c r="AA39" s="1"/>
      <c r="AB39" s="1"/>
      <c r="AC39" s="1"/>
      <c r="AD39" s="1"/>
      <c r="AE39" s="1"/>
      <c r="AF39" s="1"/>
      <c r="AG39" s="1"/>
      <c r="AH39" s="3"/>
      <c r="AI39" s="3"/>
      <c r="AJ39" s="1"/>
      <c r="AK39" s="1"/>
      <c r="AL39" s="1"/>
      <c r="AM39" s="1"/>
      <c r="AN39" s="1"/>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row>
    <row r="40" spans="1:96" x14ac:dyDescent="0.2">
      <c r="A40" s="1"/>
      <c r="B40" s="46"/>
      <c r="C40" s="3"/>
      <c r="D40" s="46"/>
      <c r="E40" s="3"/>
      <c r="F40" s="1"/>
      <c r="G40" s="1"/>
      <c r="H40" s="1"/>
      <c r="I40" s="1"/>
      <c r="J40" s="1"/>
      <c r="K40" s="1"/>
      <c r="L40" s="1"/>
      <c r="M40" s="1"/>
      <c r="N40" s="1"/>
      <c r="O40" s="1"/>
      <c r="P40" s="1"/>
      <c r="Q40" s="1"/>
      <c r="R40" s="1"/>
      <c r="S40" s="3"/>
      <c r="T40" s="3"/>
      <c r="U40" s="1"/>
      <c r="V40" s="1"/>
      <c r="W40" s="1"/>
      <c r="X40" s="1"/>
      <c r="Y40" s="1"/>
      <c r="Z40" s="1"/>
      <c r="AA40" s="1"/>
      <c r="AB40" s="1"/>
      <c r="AC40" s="1"/>
      <c r="AD40" s="1"/>
      <c r="AE40" s="1"/>
      <c r="AF40" s="1"/>
      <c r="AG40" s="1"/>
      <c r="AH40" s="3"/>
      <c r="AI40" s="3"/>
      <c r="AJ40" s="1"/>
      <c r="AK40" s="1"/>
      <c r="AL40" s="1"/>
      <c r="AM40" s="1"/>
      <c r="AN40" s="1"/>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row>
    <row r="41" spans="1:96" x14ac:dyDescent="0.2">
      <c r="A41" s="1"/>
      <c r="B41" s="46"/>
      <c r="C41" s="3"/>
      <c r="D41" s="46"/>
      <c r="E41" s="3"/>
      <c r="F41" s="1"/>
      <c r="G41" s="1"/>
      <c r="H41" s="1"/>
      <c r="I41" s="1"/>
      <c r="J41" s="1"/>
      <c r="K41" s="1"/>
      <c r="L41" s="1"/>
      <c r="M41" s="1"/>
      <c r="N41" s="1"/>
      <c r="O41" s="1"/>
      <c r="P41" s="1"/>
      <c r="Q41" s="1"/>
      <c r="R41" s="1"/>
      <c r="S41" s="3"/>
      <c r="T41" s="3"/>
      <c r="U41" s="1"/>
      <c r="V41" s="1"/>
      <c r="W41" s="1"/>
      <c r="X41" s="1"/>
      <c r="Y41" s="1"/>
      <c r="Z41" s="1"/>
      <c r="AA41" s="1"/>
      <c r="AB41" s="1"/>
      <c r="AC41" s="1"/>
      <c r="AD41" s="1"/>
      <c r="AE41" s="1"/>
      <c r="AF41" s="1"/>
      <c r="AG41" s="1"/>
      <c r="AH41" s="3"/>
      <c r="AI41" s="3"/>
      <c r="AJ41" s="1"/>
      <c r="AK41" s="1"/>
      <c r="AL41" s="1"/>
      <c r="AM41" s="1"/>
      <c r="AN41" s="1"/>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row>
    <row r="42" spans="1:96" x14ac:dyDescent="0.2">
      <c r="A42" s="1"/>
      <c r="B42" s="46"/>
      <c r="C42" s="3"/>
      <c r="D42" s="46"/>
      <c r="E42" s="3"/>
      <c r="F42" s="1"/>
      <c r="G42" s="1"/>
      <c r="H42" s="1"/>
      <c r="I42" s="1"/>
      <c r="J42" s="1"/>
      <c r="K42" s="1"/>
      <c r="L42" s="1"/>
      <c r="M42" s="1"/>
      <c r="N42" s="1"/>
      <c r="O42" s="1"/>
      <c r="P42" s="1"/>
      <c r="Q42" s="1"/>
      <c r="R42" s="1"/>
      <c r="S42" s="3"/>
      <c r="T42" s="3"/>
      <c r="U42" s="1"/>
      <c r="V42" s="1"/>
      <c r="W42" s="1"/>
      <c r="X42" s="1"/>
      <c r="Y42" s="1"/>
      <c r="Z42" s="1"/>
      <c r="AA42" s="1"/>
      <c r="AB42" s="1"/>
      <c r="AC42" s="1"/>
      <c r="AD42" s="1"/>
      <c r="AE42" s="1"/>
      <c r="AF42" s="1"/>
      <c r="AG42" s="1"/>
      <c r="AH42" s="3"/>
      <c r="AI42" s="3"/>
      <c r="AJ42" s="1"/>
      <c r="AK42" s="1"/>
      <c r="AL42" s="1"/>
      <c r="AM42" s="1"/>
      <c r="AN42" s="1"/>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row>
    <row r="43" spans="1:96" x14ac:dyDescent="0.2">
      <c r="A43" s="1"/>
      <c r="B43" s="46"/>
      <c r="C43" s="3"/>
      <c r="D43" s="46"/>
      <c r="E43" s="3"/>
      <c r="F43" s="1"/>
      <c r="G43" s="1"/>
      <c r="H43" s="1"/>
      <c r="I43" s="1"/>
      <c r="J43" s="1"/>
      <c r="K43" s="1"/>
      <c r="L43" s="1"/>
      <c r="M43" s="1"/>
      <c r="N43" s="1"/>
      <c r="O43" s="1"/>
      <c r="P43" s="1"/>
      <c r="Q43" s="1"/>
      <c r="R43" s="1"/>
      <c r="S43" s="3"/>
      <c r="T43" s="3"/>
      <c r="U43" s="1"/>
      <c r="V43" s="1"/>
      <c r="W43" s="1"/>
      <c r="X43" s="1"/>
      <c r="Y43" s="1"/>
      <c r="Z43" s="1"/>
      <c r="AA43" s="1"/>
      <c r="AB43" s="1"/>
      <c r="AC43" s="1"/>
      <c r="AD43" s="1"/>
      <c r="AE43" s="1"/>
      <c r="AF43" s="1"/>
      <c r="AG43" s="1"/>
      <c r="AH43" s="3"/>
      <c r="AI43" s="3"/>
      <c r="AJ43" s="1"/>
      <c r="AK43" s="1"/>
      <c r="AL43" s="1"/>
      <c r="AM43" s="1"/>
      <c r="AN43" s="1"/>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row>
    <row r="44" spans="1:96" x14ac:dyDescent="0.2">
      <c r="A44" s="1"/>
      <c r="B44" s="46"/>
      <c r="C44" s="3"/>
      <c r="D44" s="46"/>
      <c r="E44" s="3"/>
      <c r="F44" s="1"/>
      <c r="G44" s="1"/>
      <c r="H44" s="1"/>
      <c r="I44" s="1"/>
      <c r="J44" s="1"/>
      <c r="K44" s="1"/>
      <c r="L44" s="1"/>
      <c r="M44" s="1"/>
      <c r="N44" s="1"/>
      <c r="O44" s="1"/>
      <c r="P44" s="1"/>
      <c r="Q44" s="1"/>
      <c r="R44" s="1"/>
      <c r="S44" s="3"/>
      <c r="T44" s="3"/>
      <c r="U44" s="1"/>
      <c r="V44" s="1"/>
      <c r="W44" s="1"/>
      <c r="X44" s="1"/>
      <c r="Y44" s="1"/>
      <c r="Z44" s="1"/>
      <c r="AA44" s="1"/>
      <c r="AB44" s="1"/>
      <c r="AC44" s="1"/>
      <c r="AD44" s="1"/>
      <c r="AE44" s="1"/>
      <c r="AF44" s="1"/>
      <c r="AG44" s="1"/>
      <c r="AH44" s="3"/>
      <c r="AI44" s="3"/>
      <c r="AJ44" s="1"/>
      <c r="AK44" s="1"/>
      <c r="AL44" s="1"/>
      <c r="AM44" s="1"/>
      <c r="AN44" s="1"/>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row>
    <row r="45" spans="1:96" x14ac:dyDescent="0.2">
      <c r="A45" s="1"/>
      <c r="B45" s="46"/>
      <c r="C45" s="3"/>
      <c r="D45" s="46"/>
      <c r="E45" s="3"/>
      <c r="F45" s="1"/>
      <c r="G45" s="1"/>
      <c r="H45" s="1"/>
      <c r="I45" s="1"/>
      <c r="J45" s="1"/>
      <c r="K45" s="1"/>
      <c r="L45" s="1"/>
      <c r="M45" s="1"/>
      <c r="N45" s="1"/>
      <c r="O45" s="1"/>
      <c r="P45" s="1"/>
      <c r="Q45" s="1"/>
      <c r="R45" s="1"/>
      <c r="S45" s="3"/>
      <c r="T45" s="3"/>
      <c r="U45" s="1"/>
      <c r="V45" s="1"/>
      <c r="W45" s="1"/>
      <c r="X45" s="1"/>
      <c r="Y45" s="1"/>
      <c r="Z45" s="1"/>
      <c r="AA45" s="1"/>
      <c r="AB45" s="1"/>
      <c r="AC45" s="1"/>
      <c r="AD45" s="1"/>
      <c r="AE45" s="1"/>
      <c r="AF45" s="1"/>
      <c r="AG45" s="1"/>
      <c r="AH45" s="3"/>
      <c r="AI45" s="3"/>
      <c r="AJ45" s="1"/>
      <c r="AK45" s="1"/>
      <c r="AL45" s="1"/>
      <c r="AM45" s="1"/>
      <c r="AN45" s="1"/>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row>
    <row r="46" spans="1:96" x14ac:dyDescent="0.2">
      <c r="A46" s="1"/>
      <c r="B46" s="46"/>
      <c r="C46" s="3"/>
      <c r="D46" s="46"/>
      <c r="E46" s="3"/>
      <c r="F46" s="1"/>
      <c r="G46" s="1"/>
      <c r="H46" s="1"/>
      <c r="I46" s="1"/>
      <c r="J46" s="1"/>
      <c r="K46" s="1"/>
      <c r="L46" s="1"/>
      <c r="M46" s="1"/>
      <c r="N46" s="1"/>
      <c r="O46" s="1"/>
      <c r="P46" s="1"/>
      <c r="Q46" s="1"/>
      <c r="R46" s="1"/>
      <c r="S46" s="3"/>
      <c r="T46" s="3"/>
      <c r="U46" s="1"/>
      <c r="V46" s="1"/>
      <c r="W46" s="1"/>
      <c r="X46" s="1"/>
      <c r="Y46" s="1"/>
      <c r="Z46" s="1"/>
      <c r="AA46" s="1"/>
      <c r="AB46" s="1"/>
      <c r="AC46" s="1"/>
      <c r="AD46" s="1"/>
      <c r="AE46" s="1"/>
      <c r="AF46" s="1"/>
      <c r="AG46" s="1"/>
      <c r="AH46" s="3"/>
      <c r="AI46" s="3"/>
      <c r="AJ46" s="1"/>
      <c r="AK46" s="1"/>
      <c r="AL46" s="1"/>
      <c r="AM46" s="1"/>
      <c r="AN46" s="1"/>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row>
    <row r="47" spans="1:96" x14ac:dyDescent="0.2">
      <c r="A47" s="1"/>
      <c r="B47" s="46"/>
      <c r="C47" s="3"/>
      <c r="D47" s="46"/>
      <c r="E47" s="3"/>
      <c r="F47" s="1"/>
      <c r="G47" s="1"/>
      <c r="H47" s="1"/>
      <c r="I47" s="1"/>
      <c r="J47" s="1"/>
      <c r="K47" s="1"/>
      <c r="L47" s="1"/>
      <c r="M47" s="1"/>
      <c r="N47" s="1"/>
      <c r="O47" s="1"/>
      <c r="P47" s="1"/>
      <c r="Q47" s="1"/>
      <c r="R47" s="1"/>
      <c r="S47" s="3"/>
      <c r="T47" s="3"/>
      <c r="U47" s="1"/>
      <c r="V47" s="1"/>
      <c r="W47" s="1"/>
      <c r="X47" s="1"/>
      <c r="Y47" s="1"/>
      <c r="Z47" s="1"/>
      <c r="AA47" s="1"/>
      <c r="AB47" s="1"/>
      <c r="AC47" s="1"/>
      <c r="AD47" s="1"/>
      <c r="AE47" s="1"/>
      <c r="AF47" s="1"/>
      <c r="AG47" s="1"/>
      <c r="AH47" s="3"/>
      <c r="AI47" s="3"/>
      <c r="AJ47" s="1"/>
      <c r="AK47" s="1"/>
      <c r="AL47" s="1"/>
      <c r="AM47" s="1"/>
      <c r="AN47" s="1"/>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row>
    <row r="48" spans="1:96" x14ac:dyDescent="0.2">
      <c r="A48" s="1"/>
      <c r="B48" s="46"/>
      <c r="C48" s="3"/>
      <c r="D48" s="46"/>
      <c r="E48" s="3"/>
      <c r="F48" s="1"/>
      <c r="G48" s="1"/>
      <c r="H48" s="1"/>
      <c r="I48" s="1"/>
      <c r="J48" s="1"/>
      <c r="K48" s="1"/>
      <c r="L48" s="1"/>
      <c r="M48" s="1"/>
      <c r="N48" s="1"/>
      <c r="O48" s="1"/>
      <c r="P48" s="1"/>
      <c r="Q48" s="1"/>
      <c r="R48" s="1"/>
      <c r="S48" s="3"/>
      <c r="T48" s="3"/>
      <c r="U48" s="1"/>
      <c r="V48" s="1"/>
      <c r="W48" s="1"/>
      <c r="X48" s="1"/>
      <c r="Y48" s="1"/>
      <c r="Z48" s="1"/>
      <c r="AA48" s="1"/>
      <c r="AB48" s="1"/>
      <c r="AC48" s="1"/>
      <c r="AD48" s="1"/>
      <c r="AE48" s="1"/>
      <c r="AF48" s="1"/>
      <c r="AG48" s="1"/>
      <c r="AH48" s="3"/>
      <c r="AI48" s="3"/>
      <c r="AJ48" s="1"/>
      <c r="AK48" s="1"/>
      <c r="AL48" s="1"/>
      <c r="AM48" s="1"/>
      <c r="AN48" s="1"/>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row>
    <row r="49" spans="1:96" x14ac:dyDescent="0.2">
      <c r="A49" s="1"/>
      <c r="B49" s="46"/>
      <c r="C49" s="3"/>
      <c r="D49" s="46"/>
      <c r="E49" s="3"/>
      <c r="F49" s="1"/>
      <c r="G49" s="1"/>
      <c r="H49" s="1"/>
      <c r="I49" s="1"/>
      <c r="J49" s="1"/>
      <c r="K49" s="1"/>
      <c r="L49" s="1"/>
      <c r="M49" s="1"/>
      <c r="N49" s="1"/>
      <c r="O49" s="1"/>
      <c r="P49" s="1"/>
      <c r="Q49" s="1"/>
      <c r="R49" s="1"/>
      <c r="S49" s="3"/>
      <c r="T49" s="3"/>
      <c r="U49" s="1"/>
      <c r="V49" s="1"/>
      <c r="W49" s="1"/>
      <c r="X49" s="1"/>
      <c r="Y49" s="1"/>
      <c r="Z49" s="1"/>
      <c r="AA49" s="1"/>
      <c r="AB49" s="1"/>
      <c r="AC49" s="1"/>
      <c r="AD49" s="1"/>
      <c r="AE49" s="1"/>
      <c r="AF49" s="1"/>
      <c r="AG49" s="1"/>
      <c r="AH49" s="3"/>
      <c r="AI49" s="3"/>
      <c r="AJ49" s="1"/>
      <c r="AK49" s="1"/>
      <c r="AL49" s="1"/>
      <c r="AM49" s="1"/>
      <c r="AN49" s="1"/>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row>
    <row r="50" spans="1:96" x14ac:dyDescent="0.2">
      <c r="A50" s="1"/>
      <c r="B50" s="46"/>
      <c r="C50" s="3"/>
      <c r="D50" s="46"/>
      <c r="E50" s="3"/>
      <c r="F50" s="1"/>
      <c r="G50" s="1"/>
      <c r="H50" s="1"/>
      <c r="I50" s="1"/>
      <c r="J50" s="1"/>
      <c r="K50" s="1"/>
      <c r="L50" s="1"/>
      <c r="M50" s="1"/>
      <c r="N50" s="1"/>
      <c r="O50" s="1"/>
      <c r="P50" s="1"/>
      <c r="Q50" s="1"/>
      <c r="R50" s="1"/>
      <c r="S50" s="3"/>
      <c r="T50" s="3"/>
      <c r="U50" s="1"/>
      <c r="V50" s="1"/>
      <c r="W50" s="1"/>
      <c r="X50" s="1"/>
      <c r="Y50" s="1"/>
      <c r="Z50" s="1"/>
      <c r="AA50" s="1"/>
      <c r="AB50" s="1"/>
      <c r="AC50" s="1"/>
      <c r="AD50" s="1"/>
      <c r="AE50" s="1"/>
      <c r="AF50" s="1"/>
      <c r="AG50" s="1"/>
      <c r="AH50" s="3"/>
      <c r="AI50" s="3"/>
      <c r="AJ50" s="1"/>
      <c r="AK50" s="1"/>
      <c r="AL50" s="1"/>
      <c r="AM50" s="1"/>
      <c r="AN50" s="1"/>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row>
    <row r="51" spans="1:96" x14ac:dyDescent="0.2">
      <c r="A51" s="1"/>
      <c r="B51" s="46"/>
      <c r="C51" s="3"/>
      <c r="D51" s="46"/>
      <c r="E51" s="3"/>
      <c r="F51" s="1"/>
      <c r="G51" s="1"/>
      <c r="H51" s="1"/>
      <c r="I51" s="1"/>
      <c r="J51" s="1"/>
      <c r="K51" s="1"/>
      <c r="L51" s="1"/>
      <c r="M51" s="1"/>
      <c r="N51" s="1"/>
      <c r="O51" s="1"/>
      <c r="P51" s="1"/>
      <c r="Q51" s="1"/>
      <c r="R51" s="1"/>
      <c r="S51" s="3"/>
      <c r="T51" s="3"/>
      <c r="U51" s="1"/>
      <c r="V51" s="1"/>
      <c r="W51" s="1"/>
      <c r="X51" s="1"/>
      <c r="Y51" s="1"/>
      <c r="Z51" s="1"/>
      <c r="AA51" s="1"/>
      <c r="AB51" s="1"/>
      <c r="AC51" s="1"/>
      <c r="AD51" s="1"/>
      <c r="AE51" s="1"/>
      <c r="AF51" s="1"/>
      <c r="AG51" s="1"/>
      <c r="AH51" s="3"/>
      <c r="AI51" s="3"/>
      <c r="AJ51" s="1"/>
      <c r="AK51" s="1"/>
      <c r="AL51" s="1"/>
      <c r="AM51" s="1"/>
      <c r="AN51" s="1"/>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row>
    <row r="52" spans="1:96" x14ac:dyDescent="0.2">
      <c r="A52" s="1"/>
      <c r="B52" s="46"/>
      <c r="C52" s="3"/>
      <c r="D52" s="46"/>
      <c r="E52" s="3"/>
      <c r="F52" s="1"/>
      <c r="G52" s="1"/>
      <c r="H52" s="1"/>
      <c r="I52" s="1"/>
      <c r="J52" s="1"/>
      <c r="K52" s="1"/>
      <c r="L52" s="1"/>
      <c r="M52" s="1"/>
      <c r="N52" s="1"/>
      <c r="O52" s="1"/>
      <c r="P52" s="1"/>
      <c r="Q52" s="1"/>
      <c r="R52" s="1"/>
      <c r="S52" s="3"/>
      <c r="T52" s="3"/>
      <c r="U52" s="1"/>
      <c r="V52" s="1"/>
      <c r="W52" s="1"/>
      <c r="X52" s="1"/>
      <c r="Y52" s="1"/>
      <c r="Z52" s="1"/>
      <c r="AA52" s="1"/>
      <c r="AB52" s="1"/>
      <c r="AC52" s="1"/>
      <c r="AD52" s="1"/>
      <c r="AE52" s="1"/>
      <c r="AF52" s="1"/>
      <c r="AG52" s="1"/>
      <c r="AH52" s="3"/>
      <c r="AI52" s="3"/>
      <c r="AJ52" s="1"/>
      <c r="AK52" s="1"/>
      <c r="AL52" s="1"/>
      <c r="AM52" s="1"/>
      <c r="AN52" s="1"/>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row>
    <row r="53" spans="1:96" x14ac:dyDescent="0.2">
      <c r="A53" s="1"/>
      <c r="B53" s="46"/>
      <c r="C53" s="3"/>
      <c r="D53" s="46"/>
      <c r="E53" s="3"/>
      <c r="F53" s="1"/>
      <c r="G53" s="1"/>
      <c r="H53" s="1"/>
      <c r="I53" s="1"/>
      <c r="J53" s="1"/>
      <c r="K53" s="1"/>
      <c r="L53" s="1"/>
      <c r="M53" s="1"/>
      <c r="N53" s="1"/>
      <c r="O53" s="1"/>
      <c r="P53" s="1"/>
      <c r="Q53" s="1"/>
      <c r="R53" s="1"/>
      <c r="S53" s="3"/>
      <c r="T53" s="3"/>
      <c r="U53" s="1"/>
      <c r="V53" s="1"/>
      <c r="W53" s="1"/>
      <c r="X53" s="1"/>
      <c r="Y53" s="1"/>
      <c r="Z53" s="1"/>
      <c r="AA53" s="1"/>
      <c r="AB53" s="1"/>
      <c r="AC53" s="1"/>
      <c r="AD53" s="1"/>
      <c r="AE53" s="1"/>
      <c r="AF53" s="1"/>
      <c r="AG53" s="1"/>
      <c r="AH53" s="3"/>
      <c r="AI53" s="3"/>
      <c r="AJ53" s="1"/>
      <c r="AK53" s="1"/>
      <c r="AL53" s="1"/>
      <c r="AM53" s="1"/>
      <c r="AN53" s="1"/>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row>
    <row r="54" spans="1:96" x14ac:dyDescent="0.2">
      <c r="A54" s="1"/>
      <c r="B54" s="46"/>
      <c r="C54" s="3"/>
      <c r="D54" s="46"/>
      <c r="E54" s="3"/>
      <c r="F54" s="1"/>
      <c r="G54" s="1"/>
      <c r="H54" s="1"/>
      <c r="I54" s="1"/>
      <c r="J54" s="1"/>
      <c r="K54" s="1"/>
      <c r="L54" s="1"/>
      <c r="M54" s="1"/>
      <c r="N54" s="1"/>
      <c r="O54" s="1"/>
      <c r="P54" s="1"/>
      <c r="Q54" s="1"/>
      <c r="R54" s="1"/>
      <c r="S54" s="3"/>
      <c r="T54" s="3"/>
      <c r="U54" s="1"/>
      <c r="V54" s="1"/>
      <c r="W54" s="1"/>
      <c r="X54" s="1"/>
      <c r="Y54" s="1"/>
      <c r="Z54" s="1"/>
      <c r="AA54" s="1"/>
      <c r="AB54" s="1"/>
      <c r="AC54" s="1"/>
      <c r="AD54" s="1"/>
      <c r="AE54" s="1"/>
      <c r="AF54" s="1"/>
      <c r="AG54" s="1"/>
      <c r="AH54" s="3"/>
      <c r="AI54" s="3"/>
      <c r="AJ54" s="1"/>
      <c r="AK54" s="1"/>
      <c r="AL54" s="1"/>
      <c r="AM54" s="1"/>
      <c r="AN54" s="1"/>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row>
    <row r="55" spans="1:96" x14ac:dyDescent="0.2">
      <c r="A55" s="1"/>
      <c r="B55" s="46"/>
      <c r="C55" s="3"/>
      <c r="D55" s="46"/>
      <c r="E55" s="3"/>
      <c r="F55" s="1"/>
      <c r="G55" s="1"/>
      <c r="H55" s="1"/>
      <c r="I55" s="1"/>
      <c r="J55" s="1"/>
      <c r="K55" s="1"/>
      <c r="L55" s="1"/>
      <c r="M55" s="1"/>
      <c r="N55" s="1"/>
      <c r="O55" s="1"/>
      <c r="P55" s="1"/>
      <c r="Q55" s="1"/>
      <c r="R55" s="1"/>
      <c r="S55" s="3"/>
      <c r="T55" s="3"/>
      <c r="U55" s="1"/>
      <c r="V55" s="1"/>
      <c r="W55" s="1"/>
      <c r="X55" s="1"/>
      <c r="Y55" s="1"/>
      <c r="Z55" s="1"/>
      <c r="AA55" s="1"/>
      <c r="AB55" s="1"/>
      <c r="AC55" s="1"/>
      <c r="AD55" s="1"/>
      <c r="AE55" s="1"/>
      <c r="AF55" s="1"/>
      <c r="AG55" s="1"/>
      <c r="AH55" s="3"/>
      <c r="AI55" s="3"/>
      <c r="AJ55" s="1"/>
      <c r="AK55" s="1"/>
      <c r="AL55" s="1"/>
      <c r="AM55" s="1"/>
      <c r="AN55" s="1"/>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row>
    <row r="56" spans="1:96" x14ac:dyDescent="0.2">
      <c r="A56" s="1"/>
      <c r="B56" s="46"/>
      <c r="C56" s="3"/>
      <c r="D56" s="46"/>
      <c r="E56" s="3"/>
      <c r="F56" s="1"/>
      <c r="G56" s="1"/>
      <c r="H56" s="1"/>
      <c r="I56" s="1"/>
      <c r="J56" s="1"/>
      <c r="K56" s="1"/>
      <c r="L56" s="1"/>
      <c r="M56" s="1"/>
      <c r="N56" s="1"/>
      <c r="O56" s="1"/>
      <c r="P56" s="1"/>
      <c r="Q56" s="1"/>
      <c r="R56" s="1"/>
      <c r="S56" s="3"/>
      <c r="T56" s="3"/>
      <c r="U56" s="1"/>
      <c r="V56" s="1"/>
      <c r="W56" s="1"/>
      <c r="X56" s="1"/>
      <c r="Y56" s="1"/>
      <c r="Z56" s="1"/>
      <c r="AA56" s="1"/>
      <c r="AB56" s="1"/>
      <c r="AC56" s="1"/>
      <c r="AD56" s="1"/>
      <c r="AE56" s="1"/>
      <c r="AF56" s="1"/>
      <c r="AG56" s="1"/>
      <c r="AH56" s="3"/>
      <c r="AI56" s="3"/>
      <c r="AJ56" s="1"/>
      <c r="AK56" s="1"/>
      <c r="AL56" s="1"/>
      <c r="AM56" s="1"/>
      <c r="AN56" s="1"/>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row>
    <row r="57" spans="1:96" x14ac:dyDescent="0.2">
      <c r="A57" s="1"/>
      <c r="B57" s="46"/>
      <c r="C57" s="3"/>
      <c r="D57" s="46"/>
      <c r="E57" s="3"/>
      <c r="F57" s="1"/>
      <c r="G57" s="1"/>
      <c r="H57" s="1"/>
      <c r="I57" s="1"/>
      <c r="J57" s="1"/>
      <c r="K57" s="1"/>
      <c r="L57" s="1"/>
      <c r="M57" s="1"/>
      <c r="N57" s="1"/>
      <c r="O57" s="1"/>
      <c r="P57" s="1"/>
      <c r="Q57" s="1"/>
      <c r="R57" s="1"/>
      <c r="S57" s="3"/>
      <c r="T57" s="3"/>
      <c r="U57" s="1"/>
      <c r="V57" s="1"/>
      <c r="W57" s="1"/>
      <c r="X57" s="1"/>
      <c r="Y57" s="1"/>
      <c r="Z57" s="1"/>
      <c r="AA57" s="1"/>
      <c r="AB57" s="1"/>
      <c r="AC57" s="1"/>
      <c r="AD57" s="1"/>
      <c r="AE57" s="1"/>
      <c r="AF57" s="1"/>
      <c r="AG57" s="1"/>
      <c r="AH57" s="3"/>
      <c r="AI57" s="3"/>
      <c r="AJ57" s="1"/>
      <c r="AK57" s="1"/>
      <c r="AL57" s="1"/>
      <c r="AM57" s="1"/>
      <c r="AN57" s="1"/>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row>
    <row r="58" spans="1:96" x14ac:dyDescent="0.2">
      <c r="A58" s="1"/>
      <c r="B58" s="46"/>
      <c r="C58" s="3"/>
      <c r="D58" s="46"/>
      <c r="E58" s="3"/>
      <c r="F58" s="1"/>
      <c r="G58" s="1"/>
      <c r="H58" s="1"/>
      <c r="I58" s="1"/>
      <c r="J58" s="1"/>
      <c r="K58" s="1"/>
      <c r="L58" s="1"/>
      <c r="M58" s="1"/>
      <c r="N58" s="1"/>
      <c r="O58" s="1"/>
      <c r="P58" s="1"/>
      <c r="Q58" s="1"/>
      <c r="R58" s="1"/>
      <c r="S58" s="3"/>
      <c r="T58" s="3"/>
      <c r="U58" s="1"/>
      <c r="V58" s="1"/>
      <c r="W58" s="1"/>
      <c r="X58" s="1"/>
      <c r="Y58" s="1"/>
      <c r="Z58" s="1"/>
      <c r="AA58" s="1"/>
      <c r="AB58" s="1"/>
      <c r="AC58" s="1"/>
      <c r="AD58" s="1"/>
      <c r="AE58" s="1"/>
      <c r="AF58" s="1"/>
      <c r="AG58" s="1"/>
      <c r="AH58" s="3"/>
      <c r="AI58" s="3"/>
      <c r="AJ58" s="1"/>
      <c r="AK58" s="1"/>
      <c r="AL58" s="1"/>
      <c r="AM58" s="1"/>
      <c r="AN58" s="1"/>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row>
    <row r="59" spans="1:96" x14ac:dyDescent="0.2">
      <c r="A59" s="1"/>
      <c r="B59" s="46"/>
      <c r="C59" s="3"/>
      <c r="D59" s="46"/>
      <c r="E59" s="3"/>
      <c r="F59" s="1"/>
      <c r="G59" s="1"/>
      <c r="H59" s="1"/>
      <c r="I59" s="1"/>
      <c r="J59" s="1"/>
      <c r="K59" s="1"/>
      <c r="L59" s="1"/>
      <c r="M59" s="1"/>
      <c r="N59" s="1"/>
      <c r="O59" s="1"/>
      <c r="P59" s="1"/>
      <c r="Q59" s="1"/>
      <c r="R59" s="1"/>
      <c r="S59" s="3"/>
      <c r="T59" s="3"/>
      <c r="U59" s="1"/>
      <c r="V59" s="1"/>
      <c r="W59" s="1"/>
      <c r="X59" s="1"/>
      <c r="Y59" s="1"/>
      <c r="Z59" s="1"/>
      <c r="AA59" s="1"/>
      <c r="AB59" s="1"/>
      <c r="AC59" s="1"/>
      <c r="AD59" s="1"/>
      <c r="AE59" s="1"/>
      <c r="AF59" s="1"/>
      <c r="AG59" s="1"/>
      <c r="AH59" s="3"/>
      <c r="AI59" s="3"/>
      <c r="AJ59" s="1"/>
      <c r="AK59" s="1"/>
      <c r="AL59" s="1"/>
      <c r="AM59" s="1"/>
      <c r="AN59" s="1"/>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row>
    <row r="60" spans="1:96" x14ac:dyDescent="0.2">
      <c r="A60" s="1"/>
      <c r="B60" s="46"/>
      <c r="C60" s="3"/>
      <c r="D60" s="46"/>
      <c r="E60" s="3"/>
      <c r="F60" s="1"/>
      <c r="G60" s="1"/>
      <c r="H60" s="1"/>
      <c r="I60" s="1"/>
      <c r="J60" s="1"/>
      <c r="K60" s="1"/>
      <c r="L60" s="1"/>
      <c r="M60" s="1"/>
      <c r="N60" s="1"/>
      <c r="O60" s="1"/>
      <c r="P60" s="1"/>
      <c r="Q60" s="1"/>
      <c r="R60" s="1"/>
      <c r="S60" s="3"/>
      <c r="T60" s="3"/>
      <c r="U60" s="1"/>
      <c r="V60" s="1"/>
      <c r="W60" s="1"/>
      <c r="X60" s="1"/>
      <c r="Y60" s="1"/>
      <c r="Z60" s="1"/>
      <c r="AA60" s="1"/>
      <c r="AB60" s="1"/>
      <c r="AC60" s="1"/>
      <c r="AD60" s="1"/>
      <c r="AE60" s="1"/>
      <c r="AF60" s="1"/>
      <c r="AG60" s="1"/>
      <c r="AH60" s="3"/>
      <c r="AI60" s="3"/>
      <c r="AJ60" s="1"/>
      <c r="AK60" s="1"/>
      <c r="AL60" s="1"/>
      <c r="AM60" s="1"/>
      <c r="AN60" s="1"/>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row>
    <row r="61" spans="1:96" x14ac:dyDescent="0.2">
      <c r="A61" s="1"/>
      <c r="B61" s="46"/>
      <c r="C61" s="3"/>
      <c r="D61" s="46"/>
      <c r="E61" s="3"/>
      <c r="F61" s="1"/>
      <c r="G61" s="1"/>
      <c r="H61" s="1"/>
      <c r="I61" s="1"/>
      <c r="J61" s="1"/>
      <c r="K61" s="1"/>
      <c r="L61" s="1"/>
      <c r="M61" s="1"/>
      <c r="N61" s="1"/>
      <c r="O61" s="1"/>
      <c r="P61" s="1"/>
      <c r="Q61" s="1"/>
      <c r="R61" s="1"/>
      <c r="S61" s="3"/>
      <c r="T61" s="3"/>
      <c r="U61" s="1"/>
      <c r="V61" s="1"/>
      <c r="W61" s="1"/>
      <c r="X61" s="1"/>
      <c r="Y61" s="1"/>
      <c r="Z61" s="1"/>
      <c r="AA61" s="1"/>
      <c r="AB61" s="1"/>
      <c r="AC61" s="1"/>
      <c r="AD61" s="1"/>
      <c r="AE61" s="1"/>
      <c r="AF61" s="1"/>
      <c r="AG61" s="1"/>
      <c r="AH61" s="3"/>
      <c r="AI61" s="3"/>
      <c r="AJ61" s="1"/>
      <c r="AK61" s="1"/>
      <c r="AL61" s="1"/>
      <c r="AM61" s="1"/>
      <c r="AN61" s="1"/>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row>
    <row r="62" spans="1:96" x14ac:dyDescent="0.2">
      <c r="A62" s="1"/>
      <c r="B62" s="46"/>
      <c r="C62" s="3"/>
      <c r="D62" s="46"/>
      <c r="E62" s="3"/>
      <c r="F62" s="1"/>
      <c r="G62" s="1"/>
      <c r="H62" s="1"/>
      <c r="I62" s="1"/>
      <c r="J62" s="1"/>
      <c r="K62" s="1"/>
      <c r="L62" s="1"/>
      <c r="M62" s="1"/>
      <c r="N62" s="1"/>
      <c r="O62" s="1"/>
      <c r="P62" s="1"/>
      <c r="Q62" s="1"/>
      <c r="R62" s="1"/>
      <c r="S62" s="3"/>
      <c r="T62" s="3"/>
      <c r="U62" s="1"/>
      <c r="V62" s="1"/>
      <c r="W62" s="1"/>
      <c r="X62" s="1"/>
      <c r="Y62" s="1"/>
      <c r="Z62" s="1"/>
      <c r="AA62" s="1"/>
      <c r="AB62" s="1"/>
      <c r="AC62" s="1"/>
      <c r="AD62" s="1"/>
      <c r="AE62" s="1"/>
      <c r="AF62" s="1"/>
      <c r="AG62" s="1"/>
      <c r="AH62" s="3"/>
      <c r="AI62" s="3"/>
      <c r="AJ62" s="1"/>
      <c r="AK62" s="1"/>
      <c r="AL62" s="1"/>
      <c r="AM62" s="1"/>
      <c r="AN62" s="1"/>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row>
    <row r="63" spans="1:96" x14ac:dyDescent="0.2">
      <c r="A63" s="1"/>
      <c r="B63" s="46"/>
      <c r="C63" s="3"/>
      <c r="D63" s="46"/>
      <c r="E63" s="3"/>
      <c r="F63" s="1"/>
      <c r="G63" s="1"/>
      <c r="H63" s="1"/>
      <c r="I63" s="1"/>
      <c r="J63" s="1"/>
      <c r="K63" s="1"/>
      <c r="L63" s="1"/>
      <c r="M63" s="1"/>
      <c r="N63" s="1"/>
      <c r="O63" s="1"/>
      <c r="P63" s="1"/>
      <c r="Q63" s="1"/>
      <c r="R63" s="1"/>
      <c r="S63" s="3"/>
      <c r="T63" s="3"/>
      <c r="U63" s="1"/>
      <c r="V63" s="1"/>
      <c r="W63" s="1"/>
      <c r="X63" s="1"/>
      <c r="Y63" s="1"/>
      <c r="Z63" s="1"/>
      <c r="AA63" s="1"/>
      <c r="AB63" s="1"/>
      <c r="AC63" s="1"/>
      <c r="AD63" s="1"/>
      <c r="AE63" s="1"/>
      <c r="AF63" s="1"/>
      <c r="AG63" s="1"/>
      <c r="AH63" s="3"/>
      <c r="AI63" s="3"/>
      <c r="AJ63" s="1"/>
      <c r="AK63" s="1"/>
      <c r="AL63" s="1"/>
      <c r="AM63" s="1"/>
      <c r="AN63" s="1"/>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row>
    <row r="64" spans="1:96" x14ac:dyDescent="0.2">
      <c r="A64" s="1"/>
      <c r="B64" s="46"/>
      <c r="C64" s="3"/>
      <c r="D64" s="46"/>
      <c r="E64" s="3"/>
      <c r="F64" s="1"/>
      <c r="G64" s="1"/>
      <c r="H64" s="1"/>
      <c r="I64" s="1"/>
      <c r="J64" s="1"/>
      <c r="K64" s="1"/>
      <c r="L64" s="1"/>
      <c r="M64" s="1"/>
      <c r="N64" s="1"/>
      <c r="O64" s="1"/>
      <c r="P64" s="1"/>
      <c r="Q64" s="1"/>
      <c r="R64" s="1"/>
      <c r="S64" s="3"/>
      <c r="T64" s="3"/>
      <c r="U64" s="1"/>
      <c r="V64" s="1"/>
      <c r="W64" s="1"/>
      <c r="X64" s="1"/>
      <c r="Y64" s="1"/>
      <c r="Z64" s="1"/>
      <c r="AA64" s="1"/>
      <c r="AB64" s="1"/>
      <c r="AC64" s="1"/>
      <c r="AD64" s="1"/>
      <c r="AE64" s="1"/>
      <c r="AF64" s="1"/>
      <c r="AG64" s="1"/>
      <c r="AH64" s="3"/>
      <c r="AI64" s="3"/>
      <c r="AJ64" s="1"/>
      <c r="AK64" s="1"/>
      <c r="AL64" s="1"/>
      <c r="AM64" s="1"/>
      <c r="AN64" s="1"/>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row>
    <row r="65" spans="1:96" x14ac:dyDescent="0.2">
      <c r="A65" s="1"/>
      <c r="B65" s="46"/>
      <c r="C65" s="3"/>
      <c r="D65" s="46"/>
      <c r="E65" s="3"/>
      <c r="F65" s="1"/>
      <c r="G65" s="1"/>
      <c r="H65" s="1"/>
      <c r="I65" s="1"/>
      <c r="J65" s="1"/>
      <c r="K65" s="1"/>
      <c r="L65" s="1"/>
      <c r="M65" s="1"/>
      <c r="N65" s="1"/>
      <c r="O65" s="1"/>
      <c r="P65" s="1"/>
      <c r="Q65" s="1"/>
      <c r="R65" s="1"/>
      <c r="S65" s="3"/>
      <c r="T65" s="3"/>
      <c r="U65" s="1"/>
      <c r="V65" s="1"/>
      <c r="W65" s="1"/>
      <c r="X65" s="1"/>
      <c r="Y65" s="1"/>
      <c r="Z65" s="1"/>
      <c r="AA65" s="1"/>
      <c r="AB65" s="1"/>
      <c r="AC65" s="1"/>
      <c r="AD65" s="1"/>
      <c r="AE65" s="1"/>
      <c r="AF65" s="1"/>
      <c r="AG65" s="1"/>
      <c r="AH65" s="3"/>
      <c r="AI65" s="3"/>
      <c r="AJ65" s="1"/>
      <c r="AK65" s="1"/>
      <c r="AL65" s="1"/>
      <c r="AM65" s="1"/>
      <c r="AN65" s="1"/>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row>
    <row r="66" spans="1:96" x14ac:dyDescent="0.2">
      <c r="A66" s="1"/>
      <c r="B66" s="46"/>
      <c r="C66" s="3"/>
      <c r="D66" s="46"/>
      <c r="E66" s="3"/>
      <c r="F66" s="1"/>
      <c r="G66" s="1"/>
      <c r="H66" s="1"/>
      <c r="I66" s="1"/>
      <c r="J66" s="1"/>
      <c r="K66" s="1"/>
      <c r="L66" s="1"/>
      <c r="M66" s="1"/>
      <c r="N66" s="1"/>
      <c r="O66" s="1"/>
      <c r="P66" s="1"/>
      <c r="Q66" s="1"/>
      <c r="R66" s="1"/>
      <c r="S66" s="3"/>
      <c r="T66" s="3"/>
      <c r="U66" s="1"/>
      <c r="V66" s="1"/>
      <c r="W66" s="1"/>
      <c r="X66" s="1"/>
      <c r="Y66" s="1"/>
      <c r="Z66" s="1"/>
      <c r="AA66" s="1"/>
      <c r="AB66" s="1"/>
      <c r="AC66" s="1"/>
      <c r="AD66" s="1"/>
      <c r="AE66" s="1"/>
      <c r="AF66" s="1"/>
      <c r="AG66" s="1"/>
      <c r="AH66" s="3"/>
      <c r="AI66" s="3"/>
      <c r="AJ66" s="1"/>
      <c r="AK66" s="1"/>
      <c r="AL66" s="1"/>
      <c r="AM66" s="1"/>
      <c r="AN66" s="1"/>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row>
    <row r="67" spans="1:96" x14ac:dyDescent="0.2">
      <c r="A67" s="1"/>
      <c r="B67" s="46"/>
      <c r="C67" s="3"/>
      <c r="D67" s="46"/>
      <c r="E67" s="3"/>
      <c r="F67" s="1"/>
      <c r="G67" s="1"/>
      <c r="H67" s="1"/>
      <c r="I67" s="1"/>
      <c r="J67" s="1"/>
      <c r="K67" s="1"/>
      <c r="L67" s="1"/>
      <c r="M67" s="1"/>
      <c r="N67" s="1"/>
      <c r="O67" s="1"/>
      <c r="P67" s="1"/>
      <c r="Q67" s="1"/>
      <c r="R67" s="1"/>
      <c r="S67" s="3"/>
      <c r="T67" s="3"/>
      <c r="U67" s="1"/>
      <c r="V67" s="1"/>
      <c r="W67" s="1"/>
      <c r="X67" s="1"/>
      <c r="Y67" s="1"/>
      <c r="Z67" s="1"/>
      <c r="AA67" s="1"/>
      <c r="AB67" s="1"/>
      <c r="AC67" s="1"/>
      <c r="AD67" s="1"/>
      <c r="AE67" s="1"/>
      <c r="AF67" s="1"/>
      <c r="AG67" s="1"/>
      <c r="AH67" s="3"/>
      <c r="AI67" s="3"/>
      <c r="AJ67" s="1"/>
      <c r="AK67" s="1"/>
      <c r="AL67" s="1"/>
      <c r="AM67" s="1"/>
      <c r="AN67" s="1"/>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row>
    <row r="68" spans="1:96" x14ac:dyDescent="0.2">
      <c r="A68" s="1"/>
      <c r="B68" s="46"/>
      <c r="C68" s="3"/>
      <c r="D68" s="46"/>
      <c r="E68" s="3"/>
      <c r="F68" s="1"/>
      <c r="G68" s="1"/>
      <c r="H68" s="1"/>
      <c r="I68" s="1"/>
      <c r="J68" s="1"/>
      <c r="K68" s="1"/>
      <c r="L68" s="1"/>
      <c r="M68" s="1"/>
      <c r="N68" s="1"/>
      <c r="O68" s="1"/>
      <c r="P68" s="1"/>
      <c r="Q68" s="1"/>
      <c r="R68" s="1"/>
      <c r="S68" s="3"/>
      <c r="T68" s="3"/>
      <c r="U68" s="1"/>
      <c r="V68" s="1"/>
      <c r="W68" s="1"/>
      <c r="X68" s="1"/>
      <c r="Y68" s="1"/>
      <c r="Z68" s="1"/>
      <c r="AA68" s="1"/>
      <c r="AB68" s="1"/>
      <c r="AC68" s="1"/>
      <c r="AD68" s="1"/>
      <c r="AE68" s="1"/>
      <c r="AF68" s="1"/>
      <c r="AG68" s="1"/>
      <c r="AH68" s="3"/>
      <c r="AI68" s="3"/>
      <c r="AJ68" s="1"/>
      <c r="AK68" s="1"/>
      <c r="AL68" s="1"/>
      <c r="AM68" s="1"/>
      <c r="AN68" s="1"/>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row>
    <row r="69" spans="1:96" x14ac:dyDescent="0.2">
      <c r="A69" s="1"/>
      <c r="B69" s="46"/>
      <c r="C69" s="3"/>
      <c r="D69" s="46"/>
      <c r="E69" s="3"/>
      <c r="F69" s="1"/>
      <c r="G69" s="1"/>
      <c r="H69" s="1"/>
      <c r="I69" s="1"/>
      <c r="J69" s="1"/>
      <c r="K69" s="1"/>
      <c r="L69" s="1"/>
      <c r="M69" s="1"/>
      <c r="N69" s="1"/>
      <c r="O69" s="1"/>
      <c r="P69" s="1"/>
      <c r="Q69" s="1"/>
      <c r="R69" s="1"/>
      <c r="S69" s="3"/>
      <c r="T69" s="3"/>
      <c r="U69" s="1"/>
      <c r="V69" s="1"/>
      <c r="W69" s="1"/>
      <c r="X69" s="1"/>
      <c r="Y69" s="1"/>
      <c r="Z69" s="1"/>
      <c r="AA69" s="1"/>
      <c r="AB69" s="1"/>
      <c r="AC69" s="1"/>
      <c r="AD69" s="1"/>
      <c r="AE69" s="1"/>
      <c r="AF69" s="1"/>
      <c r="AG69" s="1"/>
      <c r="AH69" s="3"/>
      <c r="AI69" s="3"/>
      <c r="AJ69" s="1"/>
      <c r="AK69" s="1"/>
      <c r="AL69" s="1"/>
      <c r="AM69" s="1"/>
      <c r="AN69" s="1"/>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row>
    <row r="70" spans="1:96" x14ac:dyDescent="0.2">
      <c r="A70" s="1"/>
      <c r="B70" s="46"/>
      <c r="C70" s="3"/>
      <c r="D70" s="46"/>
      <c r="E70" s="3"/>
      <c r="F70" s="1"/>
      <c r="G70" s="1"/>
      <c r="H70" s="1"/>
      <c r="I70" s="1"/>
      <c r="J70" s="1"/>
      <c r="K70" s="1"/>
      <c r="L70" s="1"/>
      <c r="M70" s="1"/>
      <c r="N70" s="1"/>
      <c r="O70" s="1"/>
      <c r="P70" s="1"/>
      <c r="Q70" s="1"/>
      <c r="R70" s="1"/>
      <c r="S70" s="3"/>
      <c r="T70" s="3"/>
      <c r="U70" s="1"/>
      <c r="V70" s="1"/>
      <c r="W70" s="1"/>
      <c r="X70" s="1"/>
      <c r="Y70" s="1"/>
      <c r="Z70" s="1"/>
      <c r="AA70" s="1"/>
      <c r="AB70" s="1"/>
      <c r="AC70" s="1"/>
      <c r="AD70" s="1"/>
      <c r="AE70" s="1"/>
      <c r="AF70" s="1"/>
      <c r="AG70" s="1"/>
      <c r="AH70" s="3"/>
      <c r="AI70" s="3"/>
      <c r="AJ70" s="1"/>
      <c r="AK70" s="1"/>
      <c r="AL70" s="1"/>
      <c r="AM70" s="1"/>
      <c r="AN70" s="1"/>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row>
    <row r="71" spans="1:96" x14ac:dyDescent="0.2">
      <c r="A71" s="1"/>
      <c r="B71" s="46"/>
      <c r="C71" s="3"/>
      <c r="D71" s="46"/>
      <c r="E71" s="3"/>
      <c r="F71" s="1"/>
      <c r="G71" s="1"/>
      <c r="H71" s="1"/>
      <c r="I71" s="1"/>
      <c r="J71" s="1"/>
      <c r="K71" s="1"/>
      <c r="L71" s="1"/>
      <c r="M71" s="1"/>
      <c r="N71" s="1"/>
      <c r="O71" s="1"/>
      <c r="P71" s="1"/>
      <c r="Q71" s="1"/>
      <c r="R71" s="1"/>
      <c r="S71" s="3"/>
      <c r="T71" s="3"/>
      <c r="U71" s="1"/>
      <c r="V71" s="1"/>
      <c r="W71" s="1"/>
      <c r="X71" s="1"/>
      <c r="Y71" s="1"/>
      <c r="Z71" s="1"/>
      <c r="AA71" s="1"/>
      <c r="AB71" s="1"/>
      <c r="AC71" s="1"/>
      <c r="AD71" s="1"/>
      <c r="AE71" s="1"/>
      <c r="AF71" s="1"/>
      <c r="AG71" s="1"/>
      <c r="AH71" s="3"/>
      <c r="AI71" s="3"/>
      <c r="AJ71" s="1"/>
      <c r="AK71" s="1"/>
      <c r="AL71" s="1"/>
      <c r="AM71" s="1"/>
      <c r="AN71" s="1"/>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row>
    <row r="72" spans="1:96" x14ac:dyDescent="0.2">
      <c r="A72" s="1"/>
      <c r="B72" s="46"/>
      <c r="C72" s="3"/>
      <c r="D72" s="46"/>
      <c r="E72" s="3"/>
      <c r="F72" s="1"/>
      <c r="G72" s="1"/>
      <c r="H72" s="1"/>
      <c r="I72" s="1"/>
      <c r="J72" s="1"/>
      <c r="K72" s="1"/>
      <c r="L72" s="1"/>
      <c r="M72" s="1"/>
      <c r="N72" s="1"/>
      <c r="O72" s="1"/>
      <c r="P72" s="1"/>
      <c r="Q72" s="1"/>
      <c r="R72" s="1"/>
      <c r="S72" s="3"/>
      <c r="T72" s="3"/>
      <c r="U72" s="1"/>
      <c r="V72" s="1"/>
      <c r="W72" s="1"/>
      <c r="X72" s="1"/>
      <c r="Y72" s="1"/>
      <c r="Z72" s="1"/>
      <c r="AA72" s="1"/>
      <c r="AB72" s="1"/>
      <c r="AC72" s="1"/>
      <c r="AD72" s="1"/>
      <c r="AE72" s="1"/>
      <c r="AF72" s="1"/>
      <c r="AG72" s="1"/>
      <c r="AH72" s="3"/>
      <c r="AI72" s="3"/>
      <c r="AJ72" s="1"/>
      <c r="AK72" s="1"/>
      <c r="AL72" s="1"/>
      <c r="AM72" s="1"/>
      <c r="AN72" s="1"/>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row>
    <row r="73" spans="1:96" x14ac:dyDescent="0.2">
      <c r="A73" s="1"/>
      <c r="B73" s="46"/>
      <c r="C73" s="3"/>
      <c r="D73" s="46"/>
      <c r="E73" s="3"/>
      <c r="F73" s="1"/>
      <c r="G73" s="1"/>
      <c r="H73" s="1"/>
      <c r="I73" s="1"/>
      <c r="J73" s="1"/>
      <c r="K73" s="1"/>
      <c r="L73" s="1"/>
      <c r="M73" s="1"/>
      <c r="N73" s="1"/>
      <c r="O73" s="1"/>
      <c r="P73" s="1"/>
      <c r="Q73" s="1"/>
      <c r="R73" s="1"/>
      <c r="S73" s="3"/>
      <c r="T73" s="3"/>
      <c r="U73" s="1"/>
      <c r="V73" s="1"/>
      <c r="W73" s="1"/>
      <c r="X73" s="1"/>
      <c r="Y73" s="1"/>
      <c r="Z73" s="1"/>
      <c r="AA73" s="1"/>
      <c r="AB73" s="1"/>
      <c r="AC73" s="1"/>
      <c r="AD73" s="1"/>
      <c r="AE73" s="1"/>
      <c r="AF73" s="1"/>
      <c r="AG73" s="1"/>
      <c r="AH73" s="3"/>
      <c r="AI73" s="3"/>
      <c r="AJ73" s="1"/>
      <c r="AK73" s="1"/>
      <c r="AL73" s="1"/>
      <c r="AM73" s="1"/>
      <c r="AN73" s="1"/>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row>
    <row r="74" spans="1:96" x14ac:dyDescent="0.2">
      <c r="A74" s="1"/>
      <c r="B74" s="46"/>
      <c r="C74" s="3"/>
      <c r="D74" s="46"/>
      <c r="E74" s="3"/>
      <c r="F74" s="1"/>
      <c r="G74" s="1"/>
      <c r="H74" s="1"/>
      <c r="I74" s="1"/>
      <c r="J74" s="1"/>
      <c r="K74" s="1"/>
      <c r="L74" s="1"/>
      <c r="M74" s="1"/>
      <c r="N74" s="1"/>
      <c r="O74" s="1"/>
      <c r="P74" s="1"/>
      <c r="Q74" s="1"/>
      <c r="R74" s="1"/>
      <c r="S74" s="3"/>
      <c r="T74" s="3"/>
      <c r="U74" s="1"/>
      <c r="V74" s="1"/>
      <c r="W74" s="1"/>
      <c r="X74" s="1"/>
      <c r="Y74" s="1"/>
      <c r="Z74" s="1"/>
      <c r="AA74" s="1"/>
      <c r="AB74" s="1"/>
      <c r="AC74" s="1"/>
      <c r="AD74" s="1"/>
      <c r="AE74" s="1"/>
      <c r="AF74" s="1"/>
      <c r="AG74" s="1"/>
      <c r="AH74" s="3"/>
      <c r="AI74" s="3"/>
      <c r="AJ74" s="1"/>
      <c r="AK74" s="1"/>
      <c r="AL74" s="1"/>
      <c r="AM74" s="1"/>
      <c r="AN74" s="1"/>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row>
    <row r="75" spans="1:96" x14ac:dyDescent="0.2">
      <c r="A75" s="1"/>
      <c r="B75" s="46"/>
      <c r="C75" s="3"/>
      <c r="D75" s="46"/>
      <c r="E75" s="3"/>
      <c r="F75" s="1"/>
      <c r="G75" s="1"/>
      <c r="H75" s="1"/>
      <c r="I75" s="1"/>
      <c r="J75" s="1"/>
      <c r="K75" s="1"/>
      <c r="L75" s="1"/>
      <c r="M75" s="1"/>
      <c r="N75" s="1"/>
      <c r="O75" s="1"/>
      <c r="P75" s="1"/>
      <c r="Q75" s="1"/>
      <c r="R75" s="1"/>
      <c r="S75" s="3"/>
      <c r="T75" s="3"/>
      <c r="U75" s="1"/>
      <c r="V75" s="1"/>
      <c r="W75" s="1"/>
      <c r="X75" s="1"/>
      <c r="Y75" s="1"/>
      <c r="Z75" s="1"/>
      <c r="AA75" s="1"/>
      <c r="AB75" s="1"/>
      <c r="AC75" s="1"/>
      <c r="AD75" s="1"/>
      <c r="AE75" s="1"/>
      <c r="AF75" s="1"/>
      <c r="AG75" s="1"/>
      <c r="AH75" s="3"/>
      <c r="AI75" s="3"/>
      <c r="AJ75" s="1"/>
      <c r="AK75" s="1"/>
      <c r="AL75" s="1"/>
      <c r="AM75" s="1"/>
      <c r="AN75" s="1"/>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row>
    <row r="76" spans="1:96" x14ac:dyDescent="0.2">
      <c r="A76" s="1"/>
      <c r="B76" s="46"/>
      <c r="C76" s="3"/>
      <c r="D76" s="46"/>
      <c r="E76" s="3"/>
      <c r="F76" s="1"/>
      <c r="G76" s="1"/>
      <c r="H76" s="1"/>
      <c r="I76" s="1"/>
      <c r="J76" s="1"/>
      <c r="K76" s="1"/>
      <c r="L76" s="1"/>
      <c r="M76" s="1"/>
      <c r="N76" s="1"/>
      <c r="O76" s="1"/>
      <c r="P76" s="1"/>
      <c r="Q76" s="1"/>
      <c r="R76" s="1"/>
      <c r="S76" s="3"/>
      <c r="T76" s="3"/>
      <c r="U76" s="1"/>
      <c r="V76" s="1"/>
      <c r="W76" s="1"/>
      <c r="X76" s="1"/>
      <c r="Y76" s="1"/>
      <c r="Z76" s="1"/>
      <c r="AA76" s="1"/>
      <c r="AB76" s="1"/>
      <c r="AC76" s="1"/>
      <c r="AD76" s="1"/>
      <c r="AE76" s="1"/>
      <c r="AF76" s="1"/>
      <c r="AG76" s="1"/>
      <c r="AH76" s="3"/>
      <c r="AI76" s="3"/>
      <c r="AJ76" s="1"/>
      <c r="AK76" s="1"/>
      <c r="AL76" s="1"/>
      <c r="AM76" s="1"/>
      <c r="AN76" s="1"/>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row>
    <row r="77" spans="1:96" x14ac:dyDescent="0.2">
      <c r="A77" s="1"/>
      <c r="B77" s="46"/>
      <c r="C77" s="3"/>
      <c r="D77" s="46"/>
      <c r="E77" s="3"/>
      <c r="F77" s="1"/>
      <c r="G77" s="1"/>
      <c r="H77" s="1"/>
      <c r="I77" s="1"/>
      <c r="J77" s="1"/>
      <c r="K77" s="1"/>
      <c r="L77" s="1"/>
      <c r="M77" s="1"/>
      <c r="N77" s="1"/>
      <c r="O77" s="1"/>
      <c r="P77" s="1"/>
      <c r="Q77" s="1"/>
      <c r="R77" s="1"/>
      <c r="S77" s="3"/>
      <c r="T77" s="3"/>
      <c r="U77" s="1"/>
      <c r="V77" s="1"/>
      <c r="W77" s="1"/>
      <c r="X77" s="1"/>
      <c r="Y77" s="1"/>
      <c r="Z77" s="1"/>
      <c r="AA77" s="1"/>
      <c r="AB77" s="1"/>
      <c r="AC77" s="1"/>
      <c r="AD77" s="1"/>
      <c r="AE77" s="1"/>
      <c r="AF77" s="1"/>
      <c r="AG77" s="1"/>
      <c r="AH77" s="3"/>
      <c r="AI77" s="3"/>
      <c r="AJ77" s="1"/>
      <c r="AK77" s="1"/>
      <c r="AL77" s="1"/>
      <c r="AM77" s="1"/>
      <c r="AN77" s="1"/>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row>
    <row r="78" spans="1:96" x14ac:dyDescent="0.2">
      <c r="A78" s="1"/>
      <c r="B78" s="46"/>
      <c r="C78" s="3"/>
      <c r="D78" s="46"/>
      <c r="E78" s="3"/>
      <c r="F78" s="1"/>
      <c r="G78" s="1"/>
      <c r="H78" s="1"/>
      <c r="I78" s="1"/>
      <c r="J78" s="1"/>
      <c r="K78" s="1"/>
      <c r="L78" s="1"/>
      <c r="M78" s="1"/>
      <c r="N78" s="1"/>
      <c r="O78" s="1"/>
      <c r="P78" s="1"/>
      <c r="Q78" s="1"/>
      <c r="R78" s="1"/>
      <c r="S78" s="3"/>
      <c r="T78" s="3"/>
      <c r="U78" s="1"/>
      <c r="V78" s="1"/>
      <c r="W78" s="1"/>
      <c r="X78" s="1"/>
      <c r="Y78" s="1"/>
      <c r="Z78" s="1"/>
      <c r="AA78" s="1"/>
      <c r="AB78" s="1"/>
      <c r="AC78" s="1"/>
      <c r="AD78" s="1"/>
      <c r="AE78" s="1"/>
      <c r="AF78" s="1"/>
      <c r="AG78" s="1"/>
      <c r="AH78" s="3"/>
      <c r="AI78" s="3"/>
      <c r="AJ78" s="1"/>
      <c r="AK78" s="1"/>
      <c r="AL78" s="1"/>
      <c r="AM78" s="1"/>
      <c r="AN78" s="1"/>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row>
    <row r="79" spans="1:96" x14ac:dyDescent="0.2">
      <c r="A79" s="1"/>
      <c r="B79" s="46"/>
      <c r="C79" s="3"/>
      <c r="D79" s="46"/>
      <c r="E79" s="3"/>
      <c r="F79" s="1"/>
      <c r="G79" s="1"/>
      <c r="H79" s="1"/>
      <c r="I79" s="1"/>
      <c r="J79" s="1"/>
      <c r="K79" s="1"/>
      <c r="L79" s="1"/>
      <c r="M79" s="1"/>
      <c r="N79" s="1"/>
      <c r="O79" s="1"/>
      <c r="P79" s="1"/>
      <c r="Q79" s="1"/>
      <c r="R79" s="1"/>
      <c r="S79" s="3"/>
      <c r="T79" s="3"/>
      <c r="U79" s="1"/>
      <c r="V79" s="1"/>
      <c r="W79" s="1"/>
      <c r="X79" s="1"/>
      <c r="Y79" s="1"/>
      <c r="Z79" s="1"/>
      <c r="AA79" s="1"/>
      <c r="AB79" s="1"/>
      <c r="AC79" s="1"/>
      <c r="AD79" s="1"/>
      <c r="AE79" s="1"/>
      <c r="AF79" s="1"/>
      <c r="AG79" s="1"/>
      <c r="AH79" s="3"/>
      <c r="AI79" s="3"/>
      <c r="AJ79" s="1"/>
      <c r="AK79" s="1"/>
      <c r="AL79" s="1"/>
      <c r="AM79" s="1"/>
      <c r="AN79" s="1"/>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row>
    <row r="80" spans="1:96" x14ac:dyDescent="0.2">
      <c r="A80" s="1"/>
      <c r="B80" s="46"/>
      <c r="C80" s="3"/>
      <c r="D80" s="46"/>
      <c r="E80" s="3"/>
      <c r="F80" s="1"/>
      <c r="G80" s="1"/>
      <c r="H80" s="1"/>
      <c r="I80" s="1"/>
      <c r="J80" s="1"/>
      <c r="K80" s="1"/>
      <c r="L80" s="1"/>
      <c r="M80" s="1"/>
      <c r="N80" s="1"/>
      <c r="O80" s="1"/>
      <c r="P80" s="1"/>
      <c r="Q80" s="1"/>
      <c r="R80" s="1"/>
      <c r="S80" s="3"/>
      <c r="T80" s="3"/>
      <c r="U80" s="1"/>
      <c r="V80" s="1"/>
      <c r="W80" s="1"/>
      <c r="X80" s="1"/>
      <c r="Y80" s="1"/>
      <c r="Z80" s="1"/>
      <c r="AA80" s="1"/>
      <c r="AB80" s="1"/>
      <c r="AC80" s="1"/>
      <c r="AD80" s="1"/>
      <c r="AE80" s="1"/>
      <c r="AF80" s="1"/>
      <c r="AG80" s="1"/>
      <c r="AH80" s="3"/>
      <c r="AI80" s="3"/>
      <c r="AJ80" s="1"/>
      <c r="AK80" s="1"/>
      <c r="AL80" s="1"/>
      <c r="AM80" s="1"/>
      <c r="AN80" s="1"/>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row>
    <row r="81" spans="1:96" x14ac:dyDescent="0.2">
      <c r="A81" s="1"/>
      <c r="B81" s="46"/>
      <c r="C81" s="3"/>
      <c r="D81" s="46"/>
      <c r="E81" s="3"/>
      <c r="F81" s="1"/>
      <c r="G81" s="1"/>
      <c r="H81" s="1"/>
      <c r="I81" s="1"/>
      <c r="J81" s="1"/>
      <c r="K81" s="1"/>
      <c r="L81" s="1"/>
      <c r="M81" s="1"/>
      <c r="N81" s="1"/>
      <c r="O81" s="1"/>
      <c r="P81" s="1"/>
      <c r="Q81" s="1"/>
      <c r="R81" s="1"/>
      <c r="S81" s="3"/>
      <c r="T81" s="3"/>
      <c r="U81" s="1"/>
      <c r="V81" s="1"/>
      <c r="W81" s="1"/>
      <c r="X81" s="1"/>
      <c r="Y81" s="1"/>
      <c r="Z81" s="1"/>
      <c r="AA81" s="1"/>
      <c r="AB81" s="1"/>
      <c r="AC81" s="1"/>
      <c r="AD81" s="1"/>
      <c r="AE81" s="1"/>
      <c r="AF81" s="1"/>
      <c r="AG81" s="1"/>
      <c r="AH81" s="3"/>
      <c r="AI81" s="3"/>
      <c r="AJ81" s="1"/>
      <c r="AK81" s="1"/>
      <c r="AL81" s="1"/>
      <c r="AM81" s="1"/>
      <c r="AN81" s="1"/>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row>
    <row r="82" spans="1:96" x14ac:dyDescent="0.2">
      <c r="A82" s="1"/>
      <c r="B82" s="46"/>
      <c r="C82" s="3"/>
      <c r="D82" s="46"/>
      <c r="E82" s="3"/>
      <c r="F82" s="1"/>
      <c r="G82" s="1"/>
      <c r="H82" s="1"/>
      <c r="I82" s="1"/>
      <c r="J82" s="1"/>
      <c r="K82" s="1"/>
      <c r="L82" s="1"/>
      <c r="M82" s="1"/>
      <c r="N82" s="1"/>
      <c r="O82" s="1"/>
      <c r="P82" s="1"/>
      <c r="Q82" s="1"/>
      <c r="R82" s="1"/>
      <c r="S82" s="3"/>
      <c r="T82" s="3"/>
      <c r="U82" s="1"/>
      <c r="V82" s="1"/>
      <c r="W82" s="1"/>
      <c r="X82" s="1"/>
      <c r="Y82" s="1"/>
      <c r="Z82" s="1"/>
      <c r="AA82" s="1"/>
      <c r="AB82" s="1"/>
      <c r="AC82" s="1"/>
      <c r="AD82" s="1"/>
      <c r="AE82" s="1"/>
      <c r="AF82" s="1"/>
      <c r="AG82" s="1"/>
      <c r="AH82" s="3"/>
      <c r="AI82" s="3"/>
      <c r="AJ82" s="1"/>
      <c r="AK82" s="1"/>
      <c r="AL82" s="1"/>
      <c r="AM82" s="1"/>
      <c r="AN82" s="1"/>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row>
    <row r="83" spans="1:96" x14ac:dyDescent="0.2">
      <c r="A83" s="1"/>
      <c r="B83" s="46"/>
      <c r="C83" s="3"/>
      <c r="D83" s="46"/>
      <c r="E83" s="3"/>
      <c r="F83" s="1"/>
      <c r="G83" s="1"/>
      <c r="H83" s="1"/>
      <c r="I83" s="1"/>
      <c r="J83" s="1"/>
      <c r="K83" s="1"/>
      <c r="L83" s="1"/>
      <c r="M83" s="1"/>
      <c r="N83" s="1"/>
      <c r="O83" s="1"/>
      <c r="P83" s="1"/>
      <c r="Q83" s="1"/>
      <c r="R83" s="1"/>
      <c r="S83" s="3"/>
      <c r="T83" s="3"/>
      <c r="U83" s="1"/>
      <c r="V83" s="1"/>
      <c r="W83" s="1"/>
      <c r="X83" s="1"/>
      <c r="Y83" s="1"/>
      <c r="Z83" s="1"/>
      <c r="AA83" s="1"/>
      <c r="AB83" s="1"/>
      <c r="AC83" s="1"/>
      <c r="AD83" s="1"/>
      <c r="AE83" s="1"/>
      <c r="AF83" s="1"/>
      <c r="AG83" s="1"/>
      <c r="AH83" s="3"/>
      <c r="AI83" s="3"/>
      <c r="AJ83" s="1"/>
      <c r="AK83" s="1"/>
      <c r="AL83" s="1"/>
      <c r="AM83" s="1"/>
      <c r="AN83" s="1"/>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row>
    <row r="84" spans="1:96" x14ac:dyDescent="0.2">
      <c r="A84" s="1"/>
      <c r="B84" s="46"/>
      <c r="C84" s="3"/>
      <c r="D84" s="46"/>
      <c r="E84" s="3"/>
      <c r="F84" s="1"/>
      <c r="G84" s="1"/>
      <c r="H84" s="1"/>
      <c r="I84" s="1"/>
      <c r="J84" s="1"/>
      <c r="K84" s="1"/>
      <c r="L84" s="1"/>
      <c r="M84" s="1"/>
      <c r="N84" s="1"/>
      <c r="O84" s="1"/>
      <c r="P84" s="1"/>
      <c r="Q84" s="1"/>
      <c r="R84" s="1"/>
      <c r="S84" s="3"/>
      <c r="T84" s="3"/>
      <c r="U84" s="1"/>
      <c r="V84" s="1"/>
      <c r="W84" s="1"/>
      <c r="X84" s="1"/>
      <c r="Y84" s="1"/>
      <c r="Z84" s="1"/>
      <c r="AA84" s="1"/>
      <c r="AB84" s="1"/>
      <c r="AC84" s="1"/>
      <c r="AD84" s="1"/>
      <c r="AE84" s="1"/>
      <c r="AF84" s="1"/>
      <c r="AG84" s="1"/>
      <c r="AH84" s="3"/>
      <c r="AI84" s="3"/>
      <c r="AJ84" s="1"/>
      <c r="AK84" s="1"/>
      <c r="AL84" s="1"/>
      <c r="AM84" s="1"/>
      <c r="AN84" s="1"/>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row>
    <row r="85" spans="1:96" x14ac:dyDescent="0.2">
      <c r="A85" s="1"/>
      <c r="B85" s="46"/>
      <c r="C85" s="3"/>
      <c r="D85" s="46"/>
      <c r="E85" s="3"/>
      <c r="F85" s="1"/>
      <c r="G85" s="1"/>
      <c r="H85" s="1"/>
      <c r="I85" s="1"/>
      <c r="J85" s="1"/>
      <c r="K85" s="1"/>
      <c r="L85" s="1"/>
      <c r="M85" s="1"/>
      <c r="N85" s="1"/>
      <c r="O85" s="1"/>
      <c r="P85" s="1"/>
      <c r="Q85" s="1"/>
      <c r="R85" s="1"/>
      <c r="S85" s="3"/>
      <c r="T85" s="3"/>
      <c r="U85" s="1"/>
      <c r="V85" s="1"/>
      <c r="W85" s="1"/>
      <c r="X85" s="1"/>
      <c r="Y85" s="1"/>
      <c r="Z85" s="1"/>
      <c r="AA85" s="1"/>
      <c r="AB85" s="1"/>
      <c r="AC85" s="1"/>
      <c r="AD85" s="1"/>
      <c r="AE85" s="1"/>
      <c r="AF85" s="1"/>
      <c r="AG85" s="1"/>
      <c r="AH85" s="3"/>
      <c r="AI85" s="3"/>
      <c r="AJ85" s="1"/>
      <c r="AK85" s="1"/>
      <c r="AL85" s="1"/>
      <c r="AM85" s="1"/>
      <c r="AN85" s="1"/>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row>
    <row r="86" spans="1:96" x14ac:dyDescent="0.2">
      <c r="A86" s="1"/>
      <c r="B86" s="46"/>
      <c r="C86" s="3"/>
      <c r="D86" s="46"/>
      <c r="E86" s="3"/>
      <c r="F86" s="1"/>
      <c r="G86" s="1"/>
      <c r="H86" s="1"/>
      <c r="I86" s="1"/>
      <c r="J86" s="1"/>
      <c r="K86" s="1"/>
      <c r="L86" s="1"/>
      <c r="M86" s="1"/>
      <c r="N86" s="1"/>
      <c r="O86" s="1"/>
      <c r="P86" s="1"/>
      <c r="Q86" s="1"/>
      <c r="R86" s="1"/>
      <c r="S86" s="3"/>
      <c r="T86" s="3"/>
      <c r="U86" s="1"/>
      <c r="V86" s="1"/>
      <c r="W86" s="1"/>
      <c r="X86" s="1"/>
      <c r="Y86" s="1"/>
      <c r="Z86" s="1"/>
      <c r="AA86" s="1"/>
      <c r="AB86" s="1"/>
      <c r="AC86" s="1"/>
      <c r="AD86" s="1"/>
      <c r="AE86" s="1"/>
      <c r="AF86" s="1"/>
      <c r="AG86" s="1"/>
      <c r="AH86" s="3"/>
      <c r="AI86" s="3"/>
      <c r="AJ86" s="1"/>
      <c r="AK86" s="1"/>
      <c r="AL86" s="1"/>
      <c r="AM86" s="1"/>
      <c r="AN86" s="1"/>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row>
    <row r="87" spans="1:96" x14ac:dyDescent="0.2">
      <c r="A87" s="1"/>
      <c r="B87" s="46"/>
      <c r="C87" s="3"/>
      <c r="D87" s="46"/>
      <c r="E87" s="3"/>
      <c r="F87" s="1"/>
      <c r="G87" s="1"/>
      <c r="H87" s="1"/>
      <c r="I87" s="1"/>
      <c r="J87" s="1"/>
      <c r="K87" s="1"/>
      <c r="L87" s="1"/>
      <c r="M87" s="1"/>
      <c r="N87" s="1"/>
      <c r="O87" s="1"/>
      <c r="P87" s="1"/>
      <c r="Q87" s="1"/>
      <c r="R87" s="1"/>
      <c r="S87" s="3"/>
      <c r="T87" s="3"/>
      <c r="U87" s="1"/>
      <c r="V87" s="1"/>
      <c r="W87" s="1"/>
      <c r="X87" s="1"/>
      <c r="Y87" s="1"/>
      <c r="Z87" s="1"/>
      <c r="AA87" s="1"/>
      <c r="AB87" s="1"/>
      <c r="AC87" s="1"/>
      <c r="AD87" s="1"/>
      <c r="AE87" s="1"/>
      <c r="AF87" s="1"/>
      <c r="AG87" s="1"/>
      <c r="AH87" s="3"/>
      <c r="AI87" s="3"/>
      <c r="AJ87" s="1"/>
      <c r="AK87" s="1"/>
      <c r="AL87" s="1"/>
      <c r="AM87" s="1"/>
      <c r="AN87" s="1"/>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row>
    <row r="88" spans="1:96" x14ac:dyDescent="0.2">
      <c r="A88" s="1"/>
      <c r="B88" s="46"/>
      <c r="C88" s="3"/>
      <c r="D88" s="46"/>
      <c r="E88" s="3"/>
      <c r="F88" s="1"/>
      <c r="G88" s="1"/>
      <c r="H88" s="1"/>
      <c r="I88" s="1"/>
      <c r="J88" s="1"/>
      <c r="K88" s="1"/>
      <c r="L88" s="1"/>
      <c r="M88" s="1"/>
      <c r="N88" s="1"/>
      <c r="O88" s="1"/>
      <c r="P88" s="1"/>
      <c r="Q88" s="1"/>
      <c r="R88" s="1"/>
      <c r="S88" s="3"/>
      <c r="T88" s="3"/>
      <c r="U88" s="1"/>
      <c r="V88" s="1"/>
      <c r="W88" s="1"/>
      <c r="X88" s="1"/>
      <c r="Y88" s="1"/>
      <c r="Z88" s="1"/>
      <c r="AA88" s="1"/>
      <c r="AB88" s="1"/>
      <c r="AC88" s="1"/>
      <c r="AD88" s="1"/>
      <c r="AE88" s="1"/>
      <c r="AF88" s="1"/>
      <c r="AG88" s="1"/>
      <c r="AH88" s="3"/>
      <c r="AI88" s="3"/>
      <c r="AJ88" s="1"/>
      <c r="AK88" s="1"/>
      <c r="AL88" s="1"/>
      <c r="AM88" s="1"/>
      <c r="AN88" s="1"/>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row>
    <row r="89" spans="1:96" x14ac:dyDescent="0.2">
      <c r="A89" s="1"/>
      <c r="B89" s="46"/>
      <c r="C89" s="3"/>
      <c r="D89" s="46"/>
      <c r="E89" s="3"/>
      <c r="F89" s="1"/>
      <c r="G89" s="1"/>
      <c r="H89" s="1"/>
      <c r="I89" s="1"/>
      <c r="J89" s="1"/>
      <c r="K89" s="1"/>
      <c r="L89" s="1"/>
      <c r="M89" s="1"/>
      <c r="N89" s="1"/>
      <c r="O89" s="1"/>
      <c r="P89" s="1"/>
      <c r="Q89" s="1"/>
      <c r="R89" s="1"/>
      <c r="S89" s="3"/>
      <c r="T89" s="3"/>
      <c r="U89" s="1"/>
      <c r="V89" s="1"/>
      <c r="W89" s="1"/>
      <c r="X89" s="1"/>
      <c r="Y89" s="1"/>
      <c r="Z89" s="1"/>
      <c r="AA89" s="1"/>
      <c r="AB89" s="1"/>
      <c r="AC89" s="1"/>
      <c r="AD89" s="1"/>
      <c r="AE89" s="1"/>
      <c r="AF89" s="1"/>
      <c r="AG89" s="1"/>
      <c r="AH89" s="3"/>
      <c r="AI89" s="3"/>
      <c r="AJ89" s="1"/>
      <c r="AK89" s="1"/>
      <c r="AL89" s="1"/>
      <c r="AM89" s="1"/>
      <c r="AN89" s="1"/>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row>
    <row r="90" spans="1:96" x14ac:dyDescent="0.2">
      <c r="A90" s="1"/>
      <c r="B90" s="46"/>
      <c r="C90" s="3"/>
      <c r="D90" s="46"/>
      <c r="E90" s="3"/>
      <c r="F90" s="1"/>
      <c r="G90" s="1"/>
      <c r="H90" s="1"/>
      <c r="I90" s="1"/>
      <c r="J90" s="1"/>
      <c r="K90" s="1"/>
      <c r="L90" s="1"/>
      <c r="M90" s="1"/>
      <c r="N90" s="1"/>
      <c r="O90" s="1"/>
      <c r="P90" s="1"/>
      <c r="Q90" s="1"/>
      <c r="R90" s="1"/>
      <c r="S90" s="3"/>
      <c r="T90" s="3"/>
      <c r="U90" s="1"/>
      <c r="V90" s="1"/>
      <c r="W90" s="1"/>
      <c r="X90" s="1"/>
      <c r="Y90" s="1"/>
      <c r="Z90" s="1"/>
      <c r="AA90" s="1"/>
      <c r="AB90" s="1"/>
      <c r="AC90" s="1"/>
      <c r="AD90" s="1"/>
      <c r="AE90" s="1"/>
      <c r="AF90" s="1"/>
      <c r="AG90" s="1"/>
      <c r="AH90" s="3"/>
      <c r="AI90" s="3"/>
      <c r="AJ90" s="1"/>
      <c r="AK90" s="1"/>
      <c r="AL90" s="1"/>
      <c r="AM90" s="1"/>
      <c r="AN90" s="1"/>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row>
    <row r="91" spans="1:96" x14ac:dyDescent="0.2">
      <c r="A91" s="1"/>
      <c r="B91" s="46"/>
      <c r="C91" s="3"/>
      <c r="D91" s="46"/>
      <c r="E91" s="3"/>
      <c r="F91" s="1"/>
      <c r="G91" s="1"/>
      <c r="H91" s="1"/>
      <c r="I91" s="1"/>
      <c r="J91" s="1"/>
      <c r="K91" s="1"/>
      <c r="L91" s="1"/>
      <c r="M91" s="1"/>
      <c r="N91" s="1"/>
      <c r="O91" s="1"/>
      <c r="P91" s="1"/>
      <c r="Q91" s="1"/>
      <c r="R91" s="1"/>
      <c r="S91" s="3"/>
      <c r="T91" s="3"/>
      <c r="U91" s="1"/>
      <c r="V91" s="1"/>
      <c r="W91" s="1"/>
      <c r="X91" s="1"/>
      <c r="Y91" s="1"/>
      <c r="Z91" s="1"/>
      <c r="AA91" s="1"/>
      <c r="AB91" s="1"/>
      <c r="AC91" s="1"/>
      <c r="AD91" s="1"/>
      <c r="AE91" s="1"/>
      <c r="AF91" s="1"/>
      <c r="AG91" s="1"/>
      <c r="AH91" s="3"/>
      <c r="AI91" s="3"/>
      <c r="AJ91" s="1"/>
      <c r="AK91" s="1"/>
      <c r="AL91" s="1"/>
      <c r="AM91" s="1"/>
      <c r="AN91" s="1"/>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row>
    <row r="92" spans="1:96" x14ac:dyDescent="0.2">
      <c r="A92" s="1"/>
      <c r="B92" s="46"/>
      <c r="C92" s="3"/>
      <c r="D92" s="46"/>
      <c r="E92" s="3"/>
      <c r="F92" s="1"/>
      <c r="G92" s="1"/>
      <c r="H92" s="1"/>
      <c r="I92" s="1"/>
      <c r="J92" s="1"/>
      <c r="K92" s="1"/>
      <c r="L92" s="1"/>
      <c r="M92" s="1"/>
      <c r="N92" s="1"/>
      <c r="O92" s="1"/>
      <c r="P92" s="1"/>
      <c r="Q92" s="1"/>
      <c r="R92" s="1"/>
      <c r="S92" s="3"/>
      <c r="T92" s="3"/>
      <c r="U92" s="1"/>
      <c r="V92" s="1"/>
      <c r="W92" s="1"/>
      <c r="X92" s="1"/>
      <c r="Y92" s="1"/>
      <c r="Z92" s="1"/>
      <c r="AA92" s="1"/>
      <c r="AB92" s="1"/>
      <c r="AC92" s="1"/>
      <c r="AD92" s="1"/>
      <c r="AE92" s="1"/>
      <c r="AF92" s="1"/>
      <c r="AG92" s="1"/>
      <c r="AH92" s="3"/>
      <c r="AI92" s="3"/>
      <c r="AJ92" s="1"/>
      <c r="AK92" s="1"/>
      <c r="AL92" s="1"/>
      <c r="AM92" s="1"/>
      <c r="AN92" s="1"/>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row>
    <row r="93" spans="1:96" x14ac:dyDescent="0.2">
      <c r="A93" s="1"/>
      <c r="B93" s="46"/>
      <c r="C93" s="3"/>
      <c r="D93" s="46"/>
      <c r="E93" s="3"/>
      <c r="F93" s="1"/>
      <c r="G93" s="1"/>
      <c r="H93" s="1"/>
      <c r="I93" s="1"/>
      <c r="J93" s="1"/>
      <c r="K93" s="1"/>
      <c r="L93" s="1"/>
      <c r="M93" s="1"/>
      <c r="N93" s="1"/>
      <c r="O93" s="1"/>
      <c r="P93" s="1"/>
      <c r="Q93" s="1"/>
      <c r="R93" s="1"/>
      <c r="S93" s="3"/>
      <c r="T93" s="3"/>
      <c r="U93" s="1"/>
      <c r="V93" s="1"/>
      <c r="W93" s="1"/>
      <c r="X93" s="1"/>
      <c r="Y93" s="1"/>
      <c r="Z93" s="1"/>
      <c r="AA93" s="1"/>
      <c r="AB93" s="1"/>
      <c r="AC93" s="1"/>
      <c r="AD93" s="1"/>
      <c r="AE93" s="1"/>
      <c r="AF93" s="1"/>
      <c r="AG93" s="1"/>
      <c r="AH93" s="3"/>
      <c r="AI93" s="3"/>
      <c r="AJ93" s="1"/>
      <c r="AK93" s="1"/>
      <c r="AL93" s="1"/>
      <c r="AM93" s="1"/>
      <c r="AN93" s="1"/>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row>
    <row r="94" spans="1:96" x14ac:dyDescent="0.2">
      <c r="A94" s="1"/>
      <c r="B94" s="46"/>
      <c r="C94" s="3"/>
      <c r="D94" s="46"/>
      <c r="E94" s="3"/>
      <c r="F94" s="1"/>
      <c r="G94" s="1"/>
      <c r="H94" s="1"/>
      <c r="I94" s="1"/>
      <c r="J94" s="1"/>
      <c r="K94" s="1"/>
      <c r="L94" s="1"/>
      <c r="M94" s="1"/>
      <c r="N94" s="1"/>
      <c r="O94" s="1"/>
      <c r="P94" s="1"/>
      <c r="Q94" s="1"/>
      <c r="R94" s="1"/>
      <c r="S94" s="3"/>
      <c r="T94" s="3"/>
      <c r="U94" s="1"/>
      <c r="V94" s="1"/>
      <c r="W94" s="1"/>
      <c r="X94" s="1"/>
      <c r="Y94" s="1"/>
      <c r="Z94" s="1"/>
      <c r="AA94" s="1"/>
      <c r="AB94" s="1"/>
      <c r="AC94" s="1"/>
      <c r="AD94" s="1"/>
      <c r="AE94" s="1"/>
      <c r="AF94" s="1"/>
      <c r="AG94" s="1"/>
      <c r="AH94" s="3"/>
      <c r="AI94" s="3"/>
      <c r="AJ94" s="1"/>
      <c r="AK94" s="1"/>
      <c r="AL94" s="1"/>
      <c r="AM94" s="1"/>
      <c r="AN94" s="1"/>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row>
    <row r="95" spans="1:96" x14ac:dyDescent="0.2">
      <c r="A95" s="1"/>
      <c r="B95" s="46"/>
      <c r="C95" s="3"/>
      <c r="D95" s="46"/>
      <c r="E95" s="3"/>
      <c r="F95" s="1"/>
      <c r="G95" s="1"/>
      <c r="H95" s="1"/>
      <c r="I95" s="1"/>
      <c r="J95" s="1"/>
      <c r="K95" s="1"/>
      <c r="L95" s="1"/>
      <c r="M95" s="1"/>
      <c r="N95" s="1"/>
      <c r="O95" s="1"/>
      <c r="P95" s="1"/>
      <c r="Q95" s="1"/>
      <c r="R95" s="1"/>
      <c r="S95" s="3"/>
      <c r="T95" s="3"/>
      <c r="U95" s="1"/>
      <c r="V95" s="1"/>
      <c r="W95" s="1"/>
      <c r="X95" s="1"/>
      <c r="Y95" s="1"/>
      <c r="Z95" s="1"/>
      <c r="AA95" s="1"/>
      <c r="AB95" s="1"/>
      <c r="AC95" s="1"/>
      <c r="AD95" s="1"/>
      <c r="AE95" s="1"/>
      <c r="AF95" s="1"/>
      <c r="AG95" s="1"/>
      <c r="AH95" s="3"/>
      <c r="AI95" s="3"/>
      <c r="AJ95" s="1"/>
      <c r="AK95" s="1"/>
      <c r="AL95" s="1"/>
      <c r="AM95" s="1"/>
      <c r="AN95" s="1"/>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row>
    <row r="96" spans="1:96" x14ac:dyDescent="0.2">
      <c r="A96" s="1"/>
      <c r="B96" s="46"/>
      <c r="C96" s="3"/>
      <c r="D96" s="46"/>
      <c r="E96" s="3"/>
      <c r="F96" s="1"/>
      <c r="G96" s="1"/>
      <c r="H96" s="1"/>
      <c r="I96" s="1"/>
      <c r="J96" s="1"/>
      <c r="K96" s="1"/>
      <c r="L96" s="1"/>
      <c r="M96" s="1"/>
      <c r="N96" s="1"/>
      <c r="O96" s="1"/>
      <c r="P96" s="1"/>
      <c r="Q96" s="1"/>
      <c r="R96" s="1"/>
      <c r="S96" s="3"/>
      <c r="T96" s="3"/>
      <c r="U96" s="1"/>
      <c r="V96" s="1"/>
      <c r="W96" s="1"/>
      <c r="X96" s="1"/>
      <c r="Y96" s="1"/>
      <c r="Z96" s="1"/>
      <c r="AA96" s="1"/>
      <c r="AB96" s="1"/>
      <c r="AC96" s="1"/>
      <c r="AD96" s="1"/>
      <c r="AE96" s="1"/>
      <c r="AF96" s="1"/>
      <c r="AG96" s="1"/>
      <c r="AH96" s="3"/>
      <c r="AI96" s="3"/>
      <c r="AJ96" s="1"/>
      <c r="AK96" s="1"/>
      <c r="AL96" s="1"/>
      <c r="AM96" s="1"/>
      <c r="AN96" s="1"/>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row>
    <row r="97" spans="1:96" x14ac:dyDescent="0.2">
      <c r="A97" s="1"/>
      <c r="B97" s="46"/>
      <c r="C97" s="3"/>
      <c r="D97" s="46"/>
      <c r="E97" s="3"/>
      <c r="F97" s="1"/>
      <c r="G97" s="1"/>
      <c r="H97" s="1"/>
      <c r="I97" s="1"/>
      <c r="J97" s="1"/>
      <c r="K97" s="1"/>
      <c r="L97" s="1"/>
      <c r="M97" s="1"/>
      <c r="N97" s="1"/>
      <c r="O97" s="1"/>
      <c r="P97" s="1"/>
      <c r="Q97" s="1"/>
      <c r="R97" s="1"/>
      <c r="S97" s="3"/>
      <c r="T97" s="3"/>
      <c r="U97" s="1"/>
      <c r="V97" s="1"/>
      <c r="W97" s="1"/>
      <c r="X97" s="1"/>
      <c r="Y97" s="1"/>
      <c r="Z97" s="1"/>
      <c r="AA97" s="1"/>
      <c r="AB97" s="1"/>
      <c r="AC97" s="1"/>
      <c r="AD97" s="1"/>
      <c r="AE97" s="1"/>
      <c r="AF97" s="1"/>
      <c r="AG97" s="1"/>
      <c r="AH97" s="3"/>
      <c r="AI97" s="3"/>
      <c r="AJ97" s="1"/>
      <c r="AK97" s="1"/>
      <c r="AL97" s="1"/>
      <c r="AM97" s="1"/>
      <c r="AN97" s="1"/>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row>
    <row r="98" spans="1:96" x14ac:dyDescent="0.2">
      <c r="A98" s="1"/>
      <c r="B98" s="46"/>
      <c r="C98" s="3"/>
      <c r="D98" s="46"/>
      <c r="E98" s="3"/>
      <c r="F98" s="1"/>
      <c r="G98" s="1"/>
      <c r="H98" s="1"/>
      <c r="I98" s="1"/>
      <c r="J98" s="1"/>
      <c r="K98" s="1"/>
      <c r="L98" s="1"/>
      <c r="M98" s="1"/>
      <c r="N98" s="1"/>
      <c r="O98" s="1"/>
      <c r="P98" s="1"/>
      <c r="Q98" s="1"/>
      <c r="R98" s="1"/>
      <c r="S98" s="3"/>
      <c r="T98" s="3"/>
      <c r="U98" s="1"/>
      <c r="V98" s="1"/>
      <c r="W98" s="1"/>
      <c r="X98" s="1"/>
      <c r="Y98" s="1"/>
      <c r="Z98" s="1"/>
      <c r="AA98" s="1"/>
      <c r="AB98" s="1"/>
      <c r="AC98" s="1"/>
      <c r="AD98" s="1"/>
      <c r="AE98" s="1"/>
      <c r="AF98" s="1"/>
      <c r="AG98" s="1"/>
      <c r="AH98" s="3"/>
      <c r="AI98" s="3"/>
      <c r="AJ98" s="1"/>
      <c r="AK98" s="1"/>
      <c r="AL98" s="1"/>
      <c r="AM98" s="1"/>
      <c r="AN98" s="1"/>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row>
    <row r="99" spans="1:96" x14ac:dyDescent="0.2">
      <c r="A99" s="1"/>
      <c r="B99" s="46"/>
      <c r="C99" s="3"/>
      <c r="D99" s="46"/>
      <c r="E99" s="3"/>
      <c r="F99" s="1"/>
      <c r="G99" s="1"/>
      <c r="H99" s="1"/>
      <c r="I99" s="1"/>
      <c r="J99" s="1"/>
      <c r="K99" s="1"/>
      <c r="L99" s="1"/>
      <c r="M99" s="1"/>
      <c r="N99" s="1"/>
      <c r="O99" s="1"/>
      <c r="P99" s="1"/>
      <c r="Q99" s="1"/>
      <c r="R99" s="1"/>
      <c r="S99" s="3"/>
      <c r="T99" s="3"/>
      <c r="U99" s="1"/>
      <c r="V99" s="1"/>
      <c r="W99" s="1"/>
      <c r="X99" s="1"/>
      <c r="Y99" s="1"/>
      <c r="Z99" s="1"/>
      <c r="AA99" s="1"/>
      <c r="AB99" s="1"/>
      <c r="AC99" s="1"/>
      <c r="AD99" s="1"/>
      <c r="AE99" s="1"/>
      <c r="AF99" s="1"/>
      <c r="AG99" s="1"/>
      <c r="AH99" s="3"/>
      <c r="AI99" s="3"/>
      <c r="AJ99" s="1"/>
      <c r="AK99" s="1"/>
      <c r="AL99" s="1"/>
      <c r="AM99" s="1"/>
      <c r="AN99" s="1"/>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row>
    <row r="100" spans="1:96" x14ac:dyDescent="0.2">
      <c r="A100" s="1"/>
      <c r="B100" s="46"/>
      <c r="C100" s="3"/>
      <c r="D100" s="46"/>
      <c r="E100" s="3"/>
      <c r="F100" s="1"/>
      <c r="G100" s="1"/>
      <c r="H100" s="1"/>
      <c r="I100" s="1"/>
      <c r="J100" s="1"/>
      <c r="K100" s="1"/>
      <c r="L100" s="1"/>
      <c r="M100" s="1"/>
      <c r="N100" s="1"/>
      <c r="O100" s="1"/>
      <c r="P100" s="1"/>
      <c r="Q100" s="1"/>
      <c r="R100" s="1"/>
      <c r="S100" s="3"/>
      <c r="T100" s="3"/>
      <c r="U100" s="1"/>
      <c r="V100" s="1"/>
      <c r="W100" s="1"/>
      <c r="X100" s="1"/>
      <c r="Y100" s="1"/>
      <c r="Z100" s="1"/>
      <c r="AA100" s="1"/>
      <c r="AB100" s="1"/>
      <c r="AC100" s="1"/>
      <c r="AD100" s="1"/>
      <c r="AE100" s="1"/>
      <c r="AF100" s="1"/>
      <c r="AG100" s="1"/>
      <c r="AH100" s="3"/>
      <c r="AI100" s="3"/>
      <c r="AJ100" s="1"/>
      <c r="AK100" s="1"/>
      <c r="AL100" s="1"/>
      <c r="AM100" s="1"/>
      <c r="AN100" s="1"/>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row>
    <row r="101" spans="1:96" x14ac:dyDescent="0.2">
      <c r="A101" s="1"/>
      <c r="B101" s="46"/>
      <c r="C101" s="3"/>
      <c r="D101" s="46"/>
      <c r="E101" s="3"/>
      <c r="F101" s="1"/>
      <c r="G101" s="1"/>
      <c r="H101" s="1"/>
      <c r="I101" s="1"/>
      <c r="J101" s="1"/>
      <c r="K101" s="1"/>
      <c r="L101" s="1"/>
      <c r="M101" s="1"/>
      <c r="N101" s="1"/>
      <c r="O101" s="1"/>
      <c r="P101" s="1"/>
      <c r="Q101" s="1"/>
      <c r="R101" s="1"/>
      <c r="S101" s="3"/>
      <c r="T101" s="3"/>
      <c r="U101" s="1"/>
      <c r="V101" s="1"/>
      <c r="W101" s="1"/>
      <c r="X101" s="1"/>
      <c r="Y101" s="1"/>
      <c r="Z101" s="1"/>
      <c r="AA101" s="1"/>
      <c r="AB101" s="1"/>
      <c r="AC101" s="1"/>
      <c r="AD101" s="1"/>
      <c r="AE101" s="1"/>
      <c r="AF101" s="1"/>
      <c r="AG101" s="1"/>
      <c r="AH101" s="3"/>
      <c r="AI101" s="3"/>
      <c r="AJ101" s="1"/>
      <c r="AK101" s="1"/>
      <c r="AL101" s="1"/>
      <c r="AM101" s="1"/>
      <c r="AN101" s="1"/>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row>
    <row r="102" spans="1:96" x14ac:dyDescent="0.2">
      <c r="A102" s="1"/>
      <c r="B102" s="46"/>
      <c r="C102" s="3"/>
      <c r="D102" s="46"/>
      <c r="E102" s="3"/>
      <c r="F102" s="1"/>
      <c r="G102" s="1"/>
      <c r="H102" s="1"/>
      <c r="I102" s="1"/>
      <c r="J102" s="1"/>
      <c r="K102" s="1"/>
      <c r="L102" s="1"/>
      <c r="M102" s="1"/>
      <c r="N102" s="1"/>
      <c r="O102" s="1"/>
      <c r="P102" s="1"/>
      <c r="Q102" s="1"/>
      <c r="R102" s="1"/>
      <c r="S102" s="3"/>
      <c r="T102" s="3"/>
      <c r="U102" s="1"/>
      <c r="V102" s="1"/>
      <c r="W102" s="1"/>
      <c r="X102" s="1"/>
      <c r="Y102" s="1"/>
      <c r="Z102" s="1"/>
      <c r="AA102" s="1"/>
      <c r="AB102" s="1"/>
      <c r="AC102" s="1"/>
      <c r="AD102" s="1"/>
      <c r="AE102" s="1"/>
      <c r="AF102" s="1"/>
      <c r="AG102" s="1"/>
      <c r="AH102" s="3"/>
      <c r="AI102" s="3"/>
      <c r="AJ102" s="1"/>
      <c r="AK102" s="1"/>
      <c r="AL102" s="1"/>
      <c r="AM102" s="1"/>
      <c r="AN102" s="1"/>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row>
    <row r="103" spans="1:96" x14ac:dyDescent="0.2">
      <c r="A103" s="1"/>
      <c r="B103" s="46"/>
      <c r="C103" s="3"/>
      <c r="D103" s="46"/>
      <c r="E103" s="3"/>
      <c r="F103" s="1"/>
      <c r="G103" s="1"/>
      <c r="H103" s="1"/>
      <c r="I103" s="1"/>
      <c r="J103" s="1"/>
      <c r="K103" s="1"/>
      <c r="L103" s="1"/>
      <c r="M103" s="1"/>
      <c r="N103" s="1"/>
      <c r="O103" s="1"/>
      <c r="P103" s="1"/>
      <c r="Q103" s="1"/>
      <c r="R103" s="1"/>
      <c r="S103" s="3"/>
      <c r="T103" s="3"/>
      <c r="U103" s="1"/>
      <c r="V103" s="1"/>
      <c r="W103" s="1"/>
      <c r="X103" s="1"/>
      <c r="Y103" s="1"/>
      <c r="Z103" s="1"/>
      <c r="AA103" s="1"/>
      <c r="AB103" s="1"/>
      <c r="AC103" s="1"/>
      <c r="AD103" s="1"/>
      <c r="AE103" s="1"/>
      <c r="AF103" s="1"/>
      <c r="AG103" s="1"/>
      <c r="AH103" s="3"/>
      <c r="AI103" s="3"/>
      <c r="AJ103" s="1"/>
      <c r="AK103" s="1"/>
      <c r="AL103" s="1"/>
      <c r="AM103" s="1"/>
      <c r="AN103" s="1"/>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row>
    <row r="104" spans="1:96" x14ac:dyDescent="0.2">
      <c r="A104" s="1"/>
      <c r="B104" s="46"/>
      <c r="C104" s="3"/>
      <c r="D104" s="46"/>
      <c r="E104" s="3"/>
      <c r="F104" s="1"/>
      <c r="G104" s="1"/>
      <c r="H104" s="1"/>
      <c r="I104" s="1"/>
      <c r="J104" s="1"/>
      <c r="K104" s="1"/>
      <c r="L104" s="1"/>
      <c r="M104" s="1"/>
      <c r="N104" s="1"/>
      <c r="O104" s="1"/>
      <c r="P104" s="1"/>
      <c r="Q104" s="1"/>
      <c r="R104" s="1"/>
      <c r="S104" s="3"/>
      <c r="T104" s="3"/>
      <c r="U104" s="1"/>
      <c r="V104" s="1"/>
      <c r="W104" s="1"/>
      <c r="X104" s="1"/>
      <c r="Y104" s="1"/>
      <c r="Z104" s="1"/>
      <c r="AA104" s="1"/>
      <c r="AB104" s="1"/>
      <c r="AC104" s="1"/>
      <c r="AD104" s="1"/>
      <c r="AE104" s="1"/>
      <c r="AF104" s="1"/>
      <c r="AG104" s="1"/>
      <c r="AH104" s="3"/>
      <c r="AI104" s="3"/>
      <c r="AJ104" s="1"/>
      <c r="AK104" s="1"/>
      <c r="AL104" s="1"/>
      <c r="AM104" s="1"/>
      <c r="AN104" s="1"/>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row>
    <row r="105" spans="1:96" x14ac:dyDescent="0.2">
      <c r="A105" s="1"/>
      <c r="B105" s="46"/>
      <c r="C105" s="3"/>
      <c r="D105" s="46"/>
      <c r="E105" s="3"/>
      <c r="F105" s="1"/>
      <c r="G105" s="1"/>
      <c r="H105" s="1"/>
      <c r="I105" s="1"/>
      <c r="J105" s="1"/>
      <c r="K105" s="1"/>
      <c r="L105" s="1"/>
      <c r="M105" s="1"/>
      <c r="N105" s="1"/>
      <c r="O105" s="1"/>
      <c r="P105" s="1"/>
      <c r="Q105" s="1"/>
      <c r="R105" s="1"/>
      <c r="S105" s="3"/>
      <c r="T105" s="3"/>
      <c r="U105" s="1"/>
      <c r="V105" s="1"/>
      <c r="W105" s="1"/>
      <c r="X105" s="1"/>
      <c r="Y105" s="1"/>
      <c r="Z105" s="1"/>
      <c r="AA105" s="1"/>
      <c r="AB105" s="1"/>
      <c r="AC105" s="1"/>
      <c r="AD105" s="1"/>
      <c r="AE105" s="1"/>
      <c r="AF105" s="1"/>
      <c r="AG105" s="1"/>
      <c r="AH105" s="3"/>
      <c r="AI105" s="3"/>
      <c r="AJ105" s="1"/>
      <c r="AK105" s="1"/>
      <c r="AL105" s="1"/>
      <c r="AM105" s="1"/>
      <c r="AN105" s="1"/>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row>
    <row r="106" spans="1:96" x14ac:dyDescent="0.2">
      <c r="A106" s="1"/>
      <c r="B106" s="46"/>
      <c r="C106" s="3"/>
      <c r="D106" s="46"/>
      <c r="E106" s="3"/>
      <c r="F106" s="1"/>
      <c r="G106" s="1"/>
      <c r="H106" s="1"/>
      <c r="I106" s="1"/>
      <c r="J106" s="1"/>
      <c r="K106" s="1"/>
      <c r="L106" s="1"/>
      <c r="M106" s="1"/>
      <c r="N106" s="1"/>
      <c r="O106" s="1"/>
      <c r="P106" s="1"/>
      <c r="Q106" s="1"/>
      <c r="R106" s="1"/>
      <c r="S106" s="3"/>
      <c r="T106" s="3"/>
      <c r="U106" s="1"/>
      <c r="V106" s="1"/>
      <c r="W106" s="1"/>
      <c r="X106" s="1"/>
      <c r="Y106" s="1"/>
      <c r="Z106" s="1"/>
      <c r="AA106" s="1"/>
      <c r="AB106" s="1"/>
      <c r="AC106" s="1"/>
      <c r="AD106" s="1"/>
      <c r="AE106" s="1"/>
      <c r="AF106" s="1"/>
      <c r="AG106" s="1"/>
      <c r="AH106" s="3"/>
      <c r="AI106" s="3"/>
      <c r="AJ106" s="1"/>
      <c r="AK106" s="1"/>
      <c r="AL106" s="1"/>
      <c r="AM106" s="1"/>
      <c r="AN106" s="1"/>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row>
    <row r="107" spans="1:96" x14ac:dyDescent="0.2">
      <c r="A107" s="1"/>
      <c r="B107" s="46"/>
      <c r="C107" s="3"/>
      <c r="D107" s="46"/>
      <c r="E107" s="3"/>
      <c r="F107" s="1"/>
      <c r="G107" s="1"/>
      <c r="H107" s="1"/>
      <c r="I107" s="1"/>
      <c r="J107" s="1"/>
      <c r="K107" s="1"/>
      <c r="L107" s="1"/>
      <c r="M107" s="1"/>
      <c r="N107" s="1"/>
      <c r="O107" s="1"/>
      <c r="P107" s="1"/>
      <c r="Q107" s="1"/>
      <c r="R107" s="1"/>
      <c r="S107" s="3"/>
      <c r="T107" s="3"/>
      <c r="U107" s="1"/>
      <c r="V107" s="1"/>
      <c r="W107" s="1"/>
      <c r="X107" s="1"/>
      <c r="Y107" s="1"/>
      <c r="Z107" s="1"/>
      <c r="AA107" s="1"/>
      <c r="AB107" s="1"/>
      <c r="AC107" s="1"/>
      <c r="AD107" s="1"/>
      <c r="AE107" s="1"/>
      <c r="AF107" s="1"/>
      <c r="AG107" s="1"/>
      <c r="AH107" s="3"/>
      <c r="AI107" s="3"/>
      <c r="AJ107" s="1"/>
      <c r="AK107" s="1"/>
      <c r="AL107" s="1"/>
      <c r="AM107" s="1"/>
      <c r="AN107" s="1"/>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row>
    <row r="108" spans="1:96" x14ac:dyDescent="0.2">
      <c r="A108" s="1"/>
      <c r="B108" s="46"/>
      <c r="C108" s="3"/>
      <c r="D108" s="46"/>
      <c r="E108" s="3"/>
      <c r="F108" s="1"/>
      <c r="G108" s="1"/>
      <c r="H108" s="1"/>
      <c r="I108" s="1"/>
      <c r="J108" s="1"/>
      <c r="K108" s="1"/>
      <c r="L108" s="1"/>
      <c r="M108" s="1"/>
      <c r="N108" s="1"/>
      <c r="O108" s="1"/>
      <c r="P108" s="1"/>
      <c r="Q108" s="1"/>
      <c r="R108" s="1"/>
      <c r="S108" s="3"/>
      <c r="T108" s="3"/>
      <c r="U108" s="1"/>
      <c r="V108" s="1"/>
      <c r="W108" s="1"/>
      <c r="X108" s="1"/>
      <c r="Y108" s="1"/>
      <c r="Z108" s="1"/>
      <c r="AA108" s="1"/>
      <c r="AB108" s="1"/>
      <c r="AC108" s="1"/>
      <c r="AD108" s="1"/>
      <c r="AE108" s="1"/>
      <c r="AF108" s="1"/>
      <c r="AG108" s="1"/>
      <c r="AH108" s="3"/>
      <c r="AI108" s="3"/>
      <c r="AJ108" s="1"/>
      <c r="AK108" s="1"/>
      <c r="AL108" s="1"/>
      <c r="AM108" s="1"/>
      <c r="AN108" s="1"/>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row>
    <row r="109" spans="1:96" x14ac:dyDescent="0.2">
      <c r="A109" s="1"/>
      <c r="B109" s="46"/>
      <c r="C109" s="3"/>
      <c r="D109" s="46"/>
      <c r="E109" s="3"/>
      <c r="F109" s="1"/>
      <c r="G109" s="1"/>
      <c r="H109" s="1"/>
      <c r="I109" s="1"/>
      <c r="J109" s="1"/>
      <c r="K109" s="1"/>
      <c r="L109" s="1"/>
      <c r="M109" s="1"/>
      <c r="N109" s="1"/>
      <c r="O109" s="1"/>
      <c r="P109" s="1"/>
      <c r="Q109" s="1"/>
      <c r="R109" s="1"/>
      <c r="S109" s="3"/>
      <c r="T109" s="3"/>
      <c r="U109" s="1"/>
      <c r="V109" s="1"/>
      <c r="W109" s="1"/>
      <c r="X109" s="1"/>
      <c r="Y109" s="1"/>
      <c r="Z109" s="1"/>
      <c r="AA109" s="1"/>
      <c r="AB109" s="1"/>
      <c r="AC109" s="1"/>
      <c r="AD109" s="1"/>
      <c r="AE109" s="1"/>
      <c r="AF109" s="1"/>
      <c r="AG109" s="1"/>
      <c r="AH109" s="3"/>
      <c r="AI109" s="3"/>
      <c r="AJ109" s="1"/>
      <c r="AK109" s="1"/>
      <c r="AL109" s="1"/>
      <c r="AM109" s="1"/>
      <c r="AN109" s="1"/>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row>
    <row r="110" spans="1:96" x14ac:dyDescent="0.2">
      <c r="A110" s="1"/>
      <c r="B110" s="46"/>
      <c r="C110" s="3"/>
      <c r="D110" s="46"/>
      <c r="E110" s="3"/>
      <c r="F110" s="1"/>
      <c r="G110" s="1"/>
      <c r="H110" s="1"/>
      <c r="I110" s="1"/>
      <c r="J110" s="1"/>
      <c r="K110" s="1"/>
      <c r="L110" s="1"/>
      <c r="M110" s="1"/>
      <c r="N110" s="1"/>
      <c r="O110" s="1"/>
      <c r="P110" s="1"/>
      <c r="Q110" s="1"/>
      <c r="R110" s="1"/>
      <c r="S110" s="3"/>
      <c r="T110" s="3"/>
      <c r="U110" s="1"/>
      <c r="V110" s="1"/>
      <c r="W110" s="1"/>
      <c r="X110" s="1"/>
      <c r="Y110" s="1"/>
      <c r="Z110" s="1"/>
      <c r="AA110" s="1"/>
      <c r="AB110" s="1"/>
      <c r="AC110" s="1"/>
      <c r="AD110" s="1"/>
      <c r="AE110" s="1"/>
      <c r="AF110" s="1"/>
      <c r="AG110" s="1"/>
      <c r="AH110" s="3"/>
      <c r="AI110" s="3"/>
      <c r="AJ110" s="1"/>
      <c r="AK110" s="1"/>
      <c r="AL110" s="1"/>
      <c r="AM110" s="1"/>
      <c r="AN110" s="1"/>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row>
    <row r="111" spans="1:96" x14ac:dyDescent="0.2">
      <c r="A111" s="1"/>
      <c r="B111" s="46"/>
      <c r="C111" s="3"/>
      <c r="D111" s="46"/>
      <c r="E111" s="3"/>
      <c r="F111" s="1"/>
      <c r="G111" s="1"/>
      <c r="H111" s="1"/>
      <c r="I111" s="1"/>
      <c r="J111" s="1"/>
      <c r="K111" s="1"/>
      <c r="L111" s="1"/>
      <c r="M111" s="1"/>
      <c r="N111" s="1"/>
      <c r="O111" s="1"/>
      <c r="P111" s="1"/>
      <c r="Q111" s="1"/>
      <c r="R111" s="1"/>
      <c r="S111" s="3"/>
      <c r="T111" s="3"/>
      <c r="U111" s="1"/>
      <c r="V111" s="1"/>
      <c r="W111" s="1"/>
      <c r="X111" s="1"/>
      <c r="Y111" s="1"/>
      <c r="Z111" s="1"/>
      <c r="AA111" s="1"/>
      <c r="AB111" s="1"/>
      <c r="AC111" s="1"/>
      <c r="AD111" s="1"/>
      <c r="AE111" s="1"/>
      <c r="AF111" s="1"/>
      <c r="AG111" s="1"/>
      <c r="AH111" s="3"/>
      <c r="AI111" s="3"/>
      <c r="AJ111" s="1"/>
      <c r="AK111" s="1"/>
      <c r="AL111" s="1"/>
      <c r="AM111" s="1"/>
      <c r="AN111" s="1"/>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row>
    <row r="112" spans="1:96" x14ac:dyDescent="0.2">
      <c r="A112" s="1"/>
      <c r="B112" s="46"/>
      <c r="C112" s="3"/>
      <c r="D112" s="46"/>
      <c r="E112" s="3"/>
      <c r="F112" s="1"/>
      <c r="G112" s="1"/>
      <c r="H112" s="1"/>
      <c r="I112" s="1"/>
      <c r="J112" s="1"/>
      <c r="K112" s="1"/>
      <c r="L112" s="1"/>
      <c r="M112" s="1"/>
      <c r="N112" s="1"/>
      <c r="O112" s="1"/>
      <c r="P112" s="1"/>
      <c r="Q112" s="1"/>
      <c r="R112" s="1"/>
      <c r="S112" s="3"/>
      <c r="T112" s="3"/>
      <c r="U112" s="1"/>
      <c r="V112" s="1"/>
      <c r="W112" s="1"/>
      <c r="X112" s="1"/>
      <c r="Y112" s="1"/>
      <c r="Z112" s="1"/>
      <c r="AA112" s="1"/>
      <c r="AB112" s="1"/>
      <c r="AC112" s="1"/>
      <c r="AD112" s="1"/>
      <c r="AE112" s="1"/>
      <c r="AF112" s="1"/>
      <c r="AG112" s="1"/>
      <c r="AH112" s="3"/>
      <c r="AI112" s="3"/>
      <c r="AJ112" s="1"/>
      <c r="AK112" s="1"/>
      <c r="AL112" s="1"/>
      <c r="AM112" s="1"/>
      <c r="AN112" s="1"/>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row>
    <row r="113" spans="1:96" x14ac:dyDescent="0.2">
      <c r="A113" s="1"/>
      <c r="B113" s="46"/>
      <c r="C113" s="3"/>
      <c r="D113" s="46"/>
      <c r="E113" s="3"/>
      <c r="F113" s="1"/>
      <c r="G113" s="1"/>
      <c r="H113" s="1"/>
      <c r="I113" s="1"/>
      <c r="J113" s="1"/>
      <c r="K113" s="1"/>
      <c r="L113" s="1"/>
      <c r="M113" s="1"/>
      <c r="N113" s="1"/>
      <c r="O113" s="1"/>
      <c r="P113" s="1"/>
      <c r="Q113" s="1"/>
      <c r="R113" s="1"/>
      <c r="S113" s="3"/>
      <c r="T113" s="3"/>
      <c r="U113" s="1"/>
      <c r="V113" s="1"/>
      <c r="W113" s="1"/>
      <c r="X113" s="1"/>
      <c r="Y113" s="1"/>
      <c r="Z113" s="1"/>
      <c r="AA113" s="1"/>
      <c r="AB113" s="1"/>
      <c r="AC113" s="1"/>
      <c r="AD113" s="1"/>
      <c r="AE113" s="1"/>
      <c r="AF113" s="1"/>
      <c r="AG113" s="1"/>
      <c r="AH113" s="3"/>
      <c r="AI113" s="3"/>
      <c r="AJ113" s="1"/>
      <c r="AK113" s="1"/>
      <c r="AL113" s="1"/>
      <c r="AM113" s="1"/>
      <c r="AN113" s="1"/>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row>
    <row r="114" spans="1:96" x14ac:dyDescent="0.2">
      <c r="A114" s="1"/>
      <c r="B114" s="46"/>
      <c r="C114" s="3"/>
      <c r="D114" s="46"/>
      <c r="E114" s="3"/>
      <c r="F114" s="1"/>
      <c r="G114" s="1"/>
      <c r="H114" s="1"/>
      <c r="I114" s="1"/>
      <c r="J114" s="1"/>
      <c r="K114" s="1"/>
      <c r="L114" s="1"/>
      <c r="M114" s="1"/>
      <c r="N114" s="1"/>
      <c r="O114" s="1"/>
      <c r="P114" s="1"/>
      <c r="Q114" s="1"/>
      <c r="R114" s="1"/>
      <c r="S114" s="3"/>
      <c r="T114" s="3"/>
      <c r="U114" s="1"/>
      <c r="V114" s="1"/>
      <c r="W114" s="1"/>
      <c r="X114" s="1"/>
      <c r="Y114" s="1"/>
      <c r="Z114" s="1"/>
      <c r="AA114" s="1"/>
      <c r="AB114" s="1"/>
      <c r="AC114" s="1"/>
      <c r="AD114" s="1"/>
      <c r="AE114" s="1"/>
      <c r="AF114" s="1"/>
      <c r="AG114" s="1"/>
      <c r="AH114" s="3"/>
      <c r="AI114" s="3"/>
      <c r="AJ114" s="1"/>
      <c r="AK114" s="1"/>
      <c r="AL114" s="1"/>
      <c r="AM114" s="1"/>
      <c r="AN114" s="1"/>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row>
    <row r="115" spans="1:96" x14ac:dyDescent="0.2">
      <c r="A115" s="1"/>
      <c r="B115" s="46"/>
      <c r="C115" s="3"/>
      <c r="D115" s="46"/>
      <c r="E115" s="3"/>
      <c r="F115" s="1"/>
      <c r="G115" s="1"/>
      <c r="H115" s="1"/>
      <c r="I115" s="1"/>
      <c r="J115" s="1"/>
      <c r="K115" s="1"/>
      <c r="L115" s="1"/>
      <c r="M115" s="1"/>
      <c r="N115" s="1"/>
      <c r="O115" s="1"/>
      <c r="P115" s="1"/>
      <c r="Q115" s="1"/>
      <c r="R115" s="1"/>
      <c r="S115" s="3"/>
      <c r="T115" s="3"/>
      <c r="U115" s="1"/>
      <c r="V115" s="1"/>
      <c r="W115" s="1"/>
      <c r="X115" s="1"/>
      <c r="Y115" s="1"/>
      <c r="Z115" s="1"/>
      <c r="AA115" s="1"/>
      <c r="AB115" s="1"/>
      <c r="AC115" s="1"/>
      <c r="AD115" s="1"/>
      <c r="AE115" s="1"/>
      <c r="AF115" s="1"/>
      <c r="AG115" s="1"/>
      <c r="AH115" s="3"/>
      <c r="AI115" s="3"/>
      <c r="AJ115" s="1"/>
      <c r="AK115" s="1"/>
      <c r="AL115" s="1"/>
      <c r="AM115" s="1"/>
      <c r="AN115" s="1"/>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row>
    <row r="116" spans="1:96" x14ac:dyDescent="0.2">
      <c r="A116" s="1"/>
      <c r="B116" s="46"/>
      <c r="C116" s="3"/>
      <c r="D116" s="46"/>
      <c r="E116" s="3"/>
      <c r="F116" s="1"/>
      <c r="G116" s="1"/>
      <c r="H116" s="1"/>
      <c r="I116" s="1"/>
      <c r="J116" s="1"/>
      <c r="K116" s="1"/>
      <c r="L116" s="1"/>
      <c r="M116" s="1"/>
      <c r="N116" s="1"/>
      <c r="O116" s="1"/>
      <c r="P116" s="1"/>
      <c r="Q116" s="1"/>
      <c r="R116" s="1"/>
      <c r="S116" s="3"/>
      <c r="T116" s="3"/>
      <c r="U116" s="1"/>
      <c r="V116" s="1"/>
      <c r="W116" s="1"/>
      <c r="X116" s="1"/>
      <c r="Y116" s="1"/>
      <c r="Z116" s="1"/>
      <c r="AA116" s="1"/>
      <c r="AB116" s="1"/>
      <c r="AC116" s="1"/>
      <c r="AD116" s="1"/>
      <c r="AE116" s="1"/>
      <c r="AF116" s="1"/>
      <c r="AG116" s="1"/>
      <c r="AH116" s="3"/>
      <c r="AI116" s="3"/>
      <c r="AJ116" s="1"/>
      <c r="AK116" s="1"/>
      <c r="AL116" s="1"/>
      <c r="AM116" s="1"/>
      <c r="AN116" s="1"/>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row>
    <row r="117" spans="1:96" x14ac:dyDescent="0.2">
      <c r="A117" s="1"/>
      <c r="B117" s="46"/>
      <c r="C117" s="3"/>
      <c r="D117" s="46"/>
      <c r="E117" s="3"/>
      <c r="F117" s="1"/>
      <c r="G117" s="1"/>
      <c r="H117" s="1"/>
      <c r="I117" s="1"/>
      <c r="J117" s="1"/>
      <c r="K117" s="1"/>
      <c r="L117" s="1"/>
      <c r="M117" s="1"/>
      <c r="N117" s="1"/>
      <c r="O117" s="1"/>
      <c r="P117" s="1"/>
      <c r="Q117" s="1"/>
      <c r="R117" s="1"/>
      <c r="S117" s="3"/>
      <c r="T117" s="3"/>
      <c r="U117" s="1"/>
      <c r="V117" s="1"/>
      <c r="W117" s="1"/>
      <c r="X117" s="1"/>
      <c r="Y117" s="1"/>
      <c r="Z117" s="1"/>
      <c r="AA117" s="1"/>
      <c r="AB117" s="1"/>
      <c r="AC117" s="1"/>
      <c r="AD117" s="1"/>
      <c r="AE117" s="1"/>
      <c r="AF117" s="1"/>
      <c r="AG117" s="1"/>
      <c r="AH117" s="3"/>
      <c r="AI117" s="3"/>
      <c r="AJ117" s="1"/>
      <c r="AK117" s="1"/>
      <c r="AL117" s="1"/>
      <c r="AM117" s="1"/>
      <c r="AN117" s="1"/>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row>
    <row r="118" spans="1:96" x14ac:dyDescent="0.2">
      <c r="A118" s="1"/>
      <c r="B118" s="46"/>
      <c r="C118" s="3"/>
      <c r="D118" s="46"/>
      <c r="E118" s="3"/>
      <c r="F118" s="1"/>
      <c r="G118" s="1"/>
      <c r="H118" s="1"/>
      <c r="I118" s="1"/>
      <c r="J118" s="1"/>
      <c r="K118" s="1"/>
      <c r="L118" s="1"/>
      <c r="M118" s="1"/>
      <c r="N118" s="1"/>
      <c r="O118" s="1"/>
      <c r="P118" s="1"/>
      <c r="Q118" s="1"/>
      <c r="R118" s="1"/>
      <c r="S118" s="3"/>
      <c r="T118" s="3"/>
      <c r="U118" s="1"/>
      <c r="V118" s="1"/>
      <c r="W118" s="1"/>
      <c r="X118" s="1"/>
      <c r="Y118" s="1"/>
      <c r="Z118" s="1"/>
      <c r="AA118" s="1"/>
      <c r="AB118" s="1"/>
      <c r="AC118" s="1"/>
      <c r="AD118" s="1"/>
      <c r="AE118" s="1"/>
      <c r="AF118" s="1"/>
      <c r="AG118" s="1"/>
      <c r="AH118" s="3"/>
      <c r="AI118" s="3"/>
      <c r="AJ118" s="1"/>
      <c r="AK118" s="1"/>
      <c r="AL118" s="1"/>
      <c r="AM118" s="1"/>
      <c r="AN118" s="1"/>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row>
    <row r="119" spans="1:96" x14ac:dyDescent="0.2">
      <c r="A119" s="1"/>
      <c r="B119" s="46"/>
      <c r="C119" s="3"/>
      <c r="D119" s="46"/>
      <c r="E119" s="3"/>
      <c r="F119" s="1"/>
      <c r="G119" s="1"/>
      <c r="H119" s="1"/>
      <c r="I119" s="1"/>
      <c r="J119" s="1"/>
      <c r="K119" s="1"/>
      <c r="L119" s="1"/>
      <c r="M119" s="1"/>
      <c r="N119" s="1"/>
      <c r="O119" s="1"/>
      <c r="P119" s="1"/>
      <c r="Q119" s="1"/>
      <c r="R119" s="1"/>
      <c r="S119" s="3"/>
      <c r="T119" s="3"/>
      <c r="U119" s="1"/>
      <c r="V119" s="1"/>
      <c r="W119" s="1"/>
      <c r="X119" s="1"/>
      <c r="Y119" s="1"/>
      <c r="Z119" s="1"/>
      <c r="AA119" s="1"/>
      <c r="AB119" s="1"/>
      <c r="AC119" s="1"/>
      <c r="AD119" s="1"/>
      <c r="AE119" s="1"/>
      <c r="AF119" s="1"/>
      <c r="AG119" s="1"/>
      <c r="AH119" s="3"/>
      <c r="AI119" s="3"/>
      <c r="AJ119" s="1"/>
      <c r="AK119" s="1"/>
      <c r="AL119" s="1"/>
      <c r="AM119" s="1"/>
      <c r="AN119" s="1"/>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row>
    <row r="120" spans="1:96" x14ac:dyDescent="0.2">
      <c r="A120" s="1"/>
      <c r="B120" s="46"/>
      <c r="C120" s="3"/>
      <c r="D120" s="46"/>
      <c r="E120" s="3"/>
      <c r="F120" s="1"/>
      <c r="G120" s="1"/>
      <c r="H120" s="1"/>
      <c r="I120" s="1"/>
      <c r="J120" s="1"/>
      <c r="K120" s="1"/>
      <c r="L120" s="1"/>
      <c r="M120" s="1"/>
      <c r="N120" s="1"/>
      <c r="O120" s="1"/>
      <c r="P120" s="1"/>
      <c r="Q120" s="1"/>
      <c r="R120" s="1"/>
      <c r="S120" s="3"/>
      <c r="T120" s="3"/>
      <c r="U120" s="1"/>
      <c r="V120" s="1"/>
      <c r="W120" s="1"/>
      <c r="X120" s="1"/>
      <c r="Y120" s="1"/>
      <c r="Z120" s="1"/>
      <c r="AA120" s="1"/>
      <c r="AB120" s="1"/>
      <c r="AC120" s="1"/>
      <c r="AD120" s="1"/>
      <c r="AE120" s="1"/>
      <c r="AF120" s="1"/>
      <c r="AG120" s="1"/>
      <c r="AH120" s="3"/>
      <c r="AI120" s="3"/>
      <c r="AJ120" s="1"/>
      <c r="AK120" s="1"/>
      <c r="AL120" s="1"/>
      <c r="AM120" s="1"/>
      <c r="AN120" s="1"/>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row>
    <row r="121" spans="1:96" x14ac:dyDescent="0.2">
      <c r="A121" s="1"/>
      <c r="B121" s="46"/>
      <c r="C121" s="3"/>
      <c r="D121" s="46"/>
      <c r="E121" s="3"/>
      <c r="F121" s="1"/>
      <c r="G121" s="1"/>
      <c r="H121" s="1"/>
      <c r="I121" s="1"/>
      <c r="J121" s="1"/>
      <c r="K121" s="1"/>
      <c r="L121" s="1"/>
      <c r="M121" s="1"/>
      <c r="N121" s="1"/>
      <c r="O121" s="1"/>
      <c r="P121" s="1"/>
      <c r="Q121" s="1"/>
      <c r="R121" s="1"/>
      <c r="S121" s="3"/>
      <c r="T121" s="3"/>
      <c r="U121" s="1"/>
      <c r="V121" s="1"/>
      <c r="W121" s="1"/>
      <c r="X121" s="1"/>
      <c r="Y121" s="1"/>
      <c r="Z121" s="1"/>
      <c r="AA121" s="1"/>
      <c r="AB121" s="1"/>
      <c r="AC121" s="1"/>
      <c r="AD121" s="1"/>
      <c r="AE121" s="1"/>
      <c r="AF121" s="1"/>
      <c r="AG121" s="1"/>
      <c r="AH121" s="3"/>
      <c r="AI121" s="3"/>
      <c r="AJ121" s="1"/>
      <c r="AK121" s="1"/>
      <c r="AL121" s="1"/>
      <c r="AM121" s="1"/>
      <c r="AN121" s="1"/>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row>
    <row r="122" spans="1:96" x14ac:dyDescent="0.2">
      <c r="A122" s="1"/>
      <c r="B122" s="46"/>
      <c r="C122" s="3"/>
      <c r="D122" s="46"/>
      <c r="E122" s="3"/>
      <c r="F122" s="1"/>
      <c r="G122" s="1"/>
      <c r="H122" s="1"/>
      <c r="I122" s="1"/>
      <c r="J122" s="1"/>
      <c r="K122" s="1"/>
      <c r="L122" s="1"/>
      <c r="M122" s="1"/>
      <c r="N122" s="1"/>
      <c r="O122" s="1"/>
      <c r="P122" s="1"/>
      <c r="Q122" s="1"/>
      <c r="R122" s="1"/>
      <c r="S122" s="3"/>
      <c r="T122" s="3"/>
      <c r="U122" s="1"/>
      <c r="V122" s="1"/>
      <c r="W122" s="1"/>
      <c r="X122" s="1"/>
      <c r="Y122" s="1"/>
      <c r="Z122" s="1"/>
      <c r="AA122" s="1"/>
      <c r="AB122" s="1"/>
      <c r="AC122" s="1"/>
      <c r="AD122" s="1"/>
      <c r="AE122" s="1"/>
      <c r="AF122" s="1"/>
      <c r="AG122" s="1"/>
      <c r="AH122" s="3"/>
      <c r="AI122" s="3"/>
      <c r="AJ122" s="1"/>
      <c r="AK122" s="1"/>
      <c r="AL122" s="1"/>
      <c r="AM122" s="1"/>
      <c r="AN122" s="1"/>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row>
    <row r="123" spans="1:96" x14ac:dyDescent="0.2">
      <c r="A123" s="1"/>
      <c r="B123" s="46"/>
      <c r="C123" s="3"/>
      <c r="D123" s="46"/>
      <c r="E123" s="3"/>
      <c r="F123" s="1"/>
      <c r="G123" s="1"/>
      <c r="H123" s="1"/>
      <c r="I123" s="1"/>
      <c r="J123" s="1"/>
      <c r="K123" s="1"/>
      <c r="L123" s="1"/>
      <c r="M123" s="1"/>
      <c r="N123" s="1"/>
      <c r="O123" s="1"/>
      <c r="P123" s="1"/>
      <c r="Q123" s="1"/>
      <c r="R123" s="1"/>
      <c r="S123" s="3"/>
      <c r="T123" s="3"/>
      <c r="U123" s="1"/>
      <c r="V123" s="1"/>
      <c r="W123" s="1"/>
      <c r="X123" s="1"/>
      <c r="Y123" s="1"/>
      <c r="Z123" s="1"/>
      <c r="AA123" s="1"/>
      <c r="AB123" s="1"/>
      <c r="AC123" s="1"/>
      <c r="AD123" s="1"/>
      <c r="AE123" s="1"/>
      <c r="AF123" s="1"/>
      <c r="AG123" s="1"/>
      <c r="AH123" s="3"/>
      <c r="AI123" s="3"/>
      <c r="AJ123" s="1"/>
      <c r="AK123" s="1"/>
      <c r="AL123" s="1"/>
      <c r="AM123" s="1"/>
      <c r="AN123" s="1"/>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row>
    <row r="124" spans="1:96" x14ac:dyDescent="0.2">
      <c r="A124" s="1"/>
      <c r="B124" s="46"/>
      <c r="C124" s="3"/>
      <c r="D124" s="46"/>
      <c r="E124" s="3"/>
      <c r="F124" s="1"/>
      <c r="G124" s="1"/>
      <c r="H124" s="1"/>
      <c r="I124" s="1"/>
      <c r="J124" s="1"/>
      <c r="K124" s="1"/>
      <c r="L124" s="1"/>
      <c r="M124" s="1"/>
      <c r="N124" s="1"/>
      <c r="O124" s="1"/>
      <c r="P124" s="1"/>
      <c r="Q124" s="1"/>
      <c r="R124" s="1"/>
      <c r="S124" s="3"/>
      <c r="T124" s="3"/>
      <c r="U124" s="1"/>
      <c r="V124" s="1"/>
      <c r="W124" s="1"/>
      <c r="X124" s="1"/>
      <c r="Y124" s="1"/>
      <c r="Z124" s="1"/>
      <c r="AA124" s="1"/>
      <c r="AB124" s="1"/>
      <c r="AC124" s="1"/>
      <c r="AD124" s="1"/>
      <c r="AE124" s="1"/>
      <c r="AF124" s="1"/>
      <c r="AG124" s="1"/>
      <c r="AH124" s="3"/>
      <c r="AI124" s="3"/>
      <c r="AJ124" s="1"/>
      <c r="AK124" s="1"/>
      <c r="AL124" s="1"/>
      <c r="AM124" s="1"/>
      <c r="AN124" s="1"/>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row>
    <row r="125" spans="1:96" x14ac:dyDescent="0.2">
      <c r="A125" s="1"/>
      <c r="B125" s="46"/>
      <c r="C125" s="3"/>
      <c r="D125" s="46"/>
      <c r="E125" s="3"/>
      <c r="F125" s="1"/>
      <c r="G125" s="1"/>
      <c r="H125" s="1"/>
      <c r="I125" s="1"/>
      <c r="J125" s="1"/>
      <c r="K125" s="1"/>
      <c r="L125" s="1"/>
      <c r="M125" s="1"/>
      <c r="N125" s="1"/>
      <c r="O125" s="1"/>
      <c r="P125" s="1"/>
      <c r="Q125" s="1"/>
      <c r="R125" s="1"/>
      <c r="S125" s="3"/>
      <c r="T125" s="3"/>
      <c r="U125" s="1"/>
      <c r="V125" s="1"/>
      <c r="W125" s="1"/>
      <c r="X125" s="1"/>
      <c r="Y125" s="1"/>
      <c r="Z125" s="1"/>
      <c r="AA125" s="1"/>
      <c r="AB125" s="1"/>
      <c r="AC125" s="1"/>
      <c r="AD125" s="1"/>
      <c r="AE125" s="1"/>
      <c r="AF125" s="1"/>
      <c r="AG125" s="1"/>
      <c r="AH125" s="3"/>
      <c r="AI125" s="3"/>
      <c r="AJ125" s="1"/>
      <c r="AK125" s="1"/>
      <c r="AL125" s="1"/>
      <c r="AM125" s="1"/>
      <c r="AN125" s="1"/>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row>
    <row r="126" spans="1:96" x14ac:dyDescent="0.2">
      <c r="A126" s="1"/>
      <c r="B126" s="46"/>
      <c r="C126" s="3"/>
      <c r="D126" s="46"/>
      <c r="E126" s="3"/>
      <c r="F126" s="1"/>
      <c r="G126" s="1"/>
      <c r="H126" s="1"/>
      <c r="I126" s="1"/>
      <c r="J126" s="1"/>
      <c r="K126" s="1"/>
      <c r="L126" s="1"/>
      <c r="M126" s="1"/>
      <c r="N126" s="1"/>
      <c r="O126" s="1"/>
      <c r="P126" s="1"/>
      <c r="Q126" s="1"/>
      <c r="R126" s="1"/>
      <c r="S126" s="3"/>
      <c r="T126" s="3"/>
      <c r="U126" s="1"/>
      <c r="V126" s="1"/>
      <c r="W126" s="1"/>
      <c r="X126" s="1"/>
      <c r="Y126" s="1"/>
      <c r="Z126" s="1"/>
      <c r="AA126" s="1"/>
      <c r="AB126" s="1"/>
      <c r="AC126" s="1"/>
      <c r="AD126" s="1"/>
      <c r="AE126" s="1"/>
      <c r="AF126" s="1"/>
      <c r="AG126" s="1"/>
      <c r="AH126" s="3"/>
      <c r="AI126" s="3"/>
      <c r="AJ126" s="1"/>
      <c r="AK126" s="1"/>
      <c r="AL126" s="1"/>
      <c r="AM126" s="1"/>
      <c r="AN126" s="1"/>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row>
    <row r="127" spans="1:96" x14ac:dyDescent="0.2">
      <c r="A127" s="1"/>
      <c r="B127" s="46"/>
      <c r="C127" s="3"/>
      <c r="D127" s="46"/>
      <c r="E127" s="3"/>
      <c r="F127" s="1"/>
      <c r="G127" s="1"/>
      <c r="H127" s="1"/>
      <c r="I127" s="1"/>
      <c r="J127" s="1"/>
      <c r="K127" s="1"/>
      <c r="L127" s="1"/>
      <c r="M127" s="1"/>
      <c r="N127" s="1"/>
      <c r="O127" s="1"/>
      <c r="P127" s="1"/>
      <c r="Q127" s="1"/>
      <c r="R127" s="1"/>
      <c r="S127" s="3"/>
      <c r="T127" s="3"/>
      <c r="U127" s="1"/>
      <c r="V127" s="1"/>
      <c r="W127" s="1"/>
      <c r="X127" s="1"/>
      <c r="Y127" s="1"/>
      <c r="Z127" s="1"/>
      <c r="AA127" s="1"/>
      <c r="AB127" s="1"/>
      <c r="AC127" s="1"/>
      <c r="AD127" s="1"/>
      <c r="AE127" s="1"/>
      <c r="AF127" s="1"/>
      <c r="AG127" s="1"/>
      <c r="AH127" s="3"/>
      <c r="AI127" s="3"/>
      <c r="AJ127" s="1"/>
      <c r="AK127" s="1"/>
      <c r="AL127" s="1"/>
      <c r="AM127" s="1"/>
      <c r="AN127" s="1"/>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row>
    <row r="128" spans="1:96" x14ac:dyDescent="0.2">
      <c r="A128" s="1"/>
      <c r="B128" s="46"/>
      <c r="C128" s="3"/>
      <c r="D128" s="46"/>
      <c r="E128" s="3"/>
      <c r="F128" s="1"/>
      <c r="G128" s="1"/>
      <c r="H128" s="1"/>
      <c r="I128" s="1"/>
      <c r="J128" s="1"/>
      <c r="K128" s="1"/>
      <c r="L128" s="1"/>
      <c r="M128" s="1"/>
      <c r="N128" s="1"/>
      <c r="O128" s="1"/>
      <c r="P128" s="1"/>
      <c r="Q128" s="1"/>
      <c r="R128" s="1"/>
      <c r="S128" s="3"/>
      <c r="T128" s="3"/>
      <c r="U128" s="1"/>
      <c r="V128" s="1"/>
      <c r="W128" s="1"/>
      <c r="X128" s="1"/>
      <c r="Y128" s="1"/>
      <c r="Z128" s="1"/>
      <c r="AA128" s="1"/>
      <c r="AB128" s="1"/>
      <c r="AC128" s="1"/>
      <c r="AD128" s="1"/>
      <c r="AE128" s="1"/>
      <c r="AF128" s="1"/>
      <c r="AG128" s="1"/>
      <c r="AH128" s="3"/>
      <c r="AI128" s="3"/>
      <c r="AJ128" s="1"/>
      <c r="AK128" s="1"/>
      <c r="AL128" s="1"/>
      <c r="AM128" s="1"/>
      <c r="AN128" s="1"/>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row>
    <row r="129" spans="1:96" x14ac:dyDescent="0.2">
      <c r="A129" s="1"/>
      <c r="B129" s="46"/>
      <c r="C129" s="3"/>
      <c r="D129" s="46"/>
      <c r="E129" s="3"/>
      <c r="F129" s="1"/>
      <c r="G129" s="1"/>
      <c r="H129" s="1"/>
      <c r="I129" s="1"/>
      <c r="J129" s="1"/>
      <c r="K129" s="1"/>
      <c r="L129" s="1"/>
      <c r="M129" s="1"/>
      <c r="N129" s="1"/>
      <c r="O129" s="1"/>
      <c r="P129" s="1"/>
      <c r="Q129" s="1"/>
      <c r="R129" s="1"/>
      <c r="S129" s="3"/>
      <c r="T129" s="3"/>
      <c r="U129" s="1"/>
      <c r="V129" s="1"/>
      <c r="W129" s="1"/>
      <c r="X129" s="1"/>
      <c r="Y129" s="1"/>
      <c r="Z129" s="1"/>
      <c r="AA129" s="1"/>
      <c r="AB129" s="1"/>
      <c r="AC129" s="1"/>
      <c r="AD129" s="1"/>
      <c r="AE129" s="1"/>
      <c r="AF129" s="1"/>
      <c r="AG129" s="1"/>
      <c r="AH129" s="3"/>
      <c r="AI129" s="3"/>
      <c r="AJ129" s="1"/>
      <c r="AK129" s="1"/>
      <c r="AL129" s="1"/>
      <c r="AM129" s="1"/>
      <c r="AN129" s="1"/>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row>
    <row r="130" spans="1:96" x14ac:dyDescent="0.2">
      <c r="A130" s="1"/>
      <c r="B130" s="46"/>
      <c r="C130" s="3"/>
      <c r="D130" s="46"/>
      <c r="E130" s="3"/>
      <c r="F130" s="1"/>
      <c r="G130" s="1"/>
      <c r="H130" s="1"/>
      <c r="I130" s="1"/>
      <c r="J130" s="1"/>
      <c r="K130" s="1"/>
      <c r="L130" s="1"/>
      <c r="M130" s="1"/>
      <c r="N130" s="1"/>
      <c r="O130" s="1"/>
      <c r="P130" s="1"/>
      <c r="Q130" s="1"/>
      <c r="R130" s="1"/>
      <c r="S130" s="3"/>
      <c r="T130" s="3"/>
      <c r="U130" s="1"/>
      <c r="V130" s="1"/>
      <c r="W130" s="1"/>
      <c r="X130" s="1"/>
      <c r="Y130" s="1"/>
      <c r="Z130" s="1"/>
      <c r="AA130" s="1"/>
      <c r="AB130" s="1"/>
      <c r="AC130" s="1"/>
      <c r="AD130" s="1"/>
      <c r="AE130" s="1"/>
      <c r="AF130" s="1"/>
      <c r="AG130" s="1"/>
      <c r="AH130" s="3"/>
      <c r="AI130" s="3"/>
      <c r="AJ130" s="1"/>
      <c r="AK130" s="1"/>
      <c r="AL130" s="1"/>
      <c r="AM130" s="1"/>
      <c r="AN130" s="1"/>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row>
    <row r="131" spans="1:96" x14ac:dyDescent="0.2">
      <c r="A131" s="1"/>
      <c r="B131" s="46"/>
      <c r="C131" s="3"/>
      <c r="D131" s="46"/>
      <c r="E131" s="3"/>
      <c r="F131" s="1"/>
      <c r="G131" s="1"/>
      <c r="H131" s="1"/>
      <c r="I131" s="1"/>
      <c r="J131" s="1"/>
      <c r="K131" s="1"/>
      <c r="L131" s="1"/>
      <c r="M131" s="1"/>
      <c r="N131" s="1"/>
      <c r="O131" s="1"/>
      <c r="P131" s="1"/>
      <c r="Q131" s="1"/>
      <c r="R131" s="1"/>
      <c r="S131" s="3"/>
      <c r="T131" s="3"/>
      <c r="U131" s="1"/>
      <c r="V131" s="1"/>
      <c r="W131" s="1"/>
      <c r="X131" s="1"/>
      <c r="Y131" s="1"/>
      <c r="Z131" s="1"/>
      <c r="AA131" s="1"/>
      <c r="AB131" s="1"/>
      <c r="AC131" s="1"/>
      <c r="AD131" s="1"/>
      <c r="AE131" s="1"/>
      <c r="AF131" s="1"/>
      <c r="AG131" s="1"/>
      <c r="AH131" s="3"/>
      <c r="AI131" s="3"/>
      <c r="AJ131" s="1"/>
      <c r="AK131" s="1"/>
      <c r="AL131" s="1"/>
      <c r="AM131" s="1"/>
      <c r="AN131" s="1"/>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row>
    <row r="132" spans="1:96" x14ac:dyDescent="0.2">
      <c r="A132" s="1"/>
      <c r="B132" s="46"/>
      <c r="C132" s="3"/>
      <c r="D132" s="46"/>
      <c r="E132" s="3"/>
      <c r="F132" s="1"/>
      <c r="G132" s="1"/>
      <c r="H132" s="1"/>
      <c r="I132" s="1"/>
      <c r="J132" s="1"/>
      <c r="K132" s="1"/>
      <c r="L132" s="1"/>
      <c r="M132" s="1"/>
      <c r="N132" s="1"/>
      <c r="O132" s="1"/>
      <c r="P132" s="1"/>
      <c r="Q132" s="1"/>
      <c r="R132" s="1"/>
      <c r="S132" s="3"/>
      <c r="T132" s="3"/>
      <c r="U132" s="1"/>
      <c r="V132" s="1"/>
      <c r="W132" s="1"/>
      <c r="X132" s="1"/>
      <c r="Y132" s="1"/>
      <c r="Z132" s="1"/>
      <c r="AA132" s="1"/>
      <c r="AB132" s="1"/>
      <c r="AC132" s="1"/>
      <c r="AD132" s="1"/>
      <c r="AE132" s="1"/>
      <c r="AF132" s="1"/>
      <c r="AG132" s="1"/>
      <c r="AH132" s="3"/>
      <c r="AI132" s="3"/>
      <c r="AJ132" s="1"/>
      <c r="AK132" s="1"/>
      <c r="AL132" s="1"/>
      <c r="AM132" s="1"/>
      <c r="AN132" s="1"/>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row>
    <row r="133" spans="1:96" x14ac:dyDescent="0.2">
      <c r="A133" s="1"/>
      <c r="B133" s="46"/>
      <c r="C133" s="3"/>
      <c r="D133" s="46"/>
      <c r="E133" s="3"/>
      <c r="F133" s="1"/>
      <c r="G133" s="1"/>
      <c r="H133" s="1"/>
      <c r="I133" s="1"/>
      <c r="J133" s="1"/>
      <c r="K133" s="1"/>
      <c r="L133" s="1"/>
      <c r="M133" s="1"/>
      <c r="N133" s="1"/>
      <c r="O133" s="1"/>
      <c r="P133" s="1"/>
      <c r="Q133" s="1"/>
      <c r="R133" s="1"/>
      <c r="S133" s="3"/>
      <c r="T133" s="3"/>
      <c r="U133" s="1"/>
      <c r="V133" s="1"/>
      <c r="W133" s="1"/>
      <c r="X133" s="1"/>
      <c r="Y133" s="1"/>
      <c r="Z133" s="1"/>
      <c r="AA133" s="1"/>
      <c r="AB133" s="1"/>
      <c r="AC133" s="1"/>
      <c r="AD133" s="1"/>
      <c r="AE133" s="1"/>
      <c r="AF133" s="1"/>
      <c r="AG133" s="1"/>
      <c r="AH133" s="3"/>
      <c r="AI133" s="3"/>
      <c r="AJ133" s="1"/>
      <c r="AK133" s="1"/>
      <c r="AL133" s="1"/>
      <c r="AM133" s="1"/>
      <c r="AN133" s="1"/>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row>
    <row r="134" spans="1:96" x14ac:dyDescent="0.2">
      <c r="A134" s="1"/>
      <c r="B134" s="46"/>
      <c r="C134" s="3"/>
      <c r="D134" s="46"/>
      <c r="E134" s="3"/>
      <c r="F134" s="1"/>
      <c r="G134" s="1"/>
      <c r="H134" s="1"/>
      <c r="I134" s="1"/>
      <c r="J134" s="1"/>
      <c r="K134" s="1"/>
      <c r="L134" s="1"/>
      <c r="M134" s="1"/>
      <c r="N134" s="1"/>
      <c r="O134" s="1"/>
      <c r="P134" s="1"/>
      <c r="Q134" s="1"/>
      <c r="R134" s="1"/>
      <c r="S134" s="3"/>
      <c r="T134" s="3"/>
      <c r="U134" s="1"/>
      <c r="V134" s="1"/>
      <c r="W134" s="1"/>
      <c r="X134" s="1"/>
      <c r="Y134" s="1"/>
      <c r="Z134" s="1"/>
      <c r="AA134" s="1"/>
      <c r="AB134" s="1"/>
      <c r="AC134" s="1"/>
      <c r="AD134" s="1"/>
      <c r="AE134" s="1"/>
      <c r="AF134" s="1"/>
      <c r="AG134" s="1"/>
      <c r="AH134" s="3"/>
      <c r="AI134" s="3"/>
      <c r="AJ134" s="1"/>
      <c r="AK134" s="1"/>
      <c r="AL134" s="1"/>
      <c r="AM134" s="1"/>
      <c r="AN134" s="1"/>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row>
    <row r="135" spans="1:96" x14ac:dyDescent="0.2">
      <c r="A135" s="1"/>
      <c r="B135" s="46"/>
      <c r="C135" s="3"/>
      <c r="D135" s="46"/>
      <c r="E135" s="3"/>
      <c r="F135" s="1"/>
      <c r="G135" s="1"/>
      <c r="H135" s="1"/>
      <c r="I135" s="1"/>
      <c r="J135" s="1"/>
      <c r="K135" s="1"/>
      <c r="L135" s="1"/>
      <c r="M135" s="1"/>
      <c r="N135" s="1"/>
      <c r="O135" s="1"/>
      <c r="P135" s="1"/>
      <c r="Q135" s="1"/>
      <c r="R135" s="1"/>
      <c r="S135" s="3"/>
      <c r="T135" s="3"/>
      <c r="U135" s="1"/>
      <c r="V135" s="1"/>
      <c r="W135" s="1"/>
      <c r="X135" s="1"/>
      <c r="Y135" s="1"/>
      <c r="Z135" s="1"/>
      <c r="AA135" s="1"/>
      <c r="AB135" s="1"/>
      <c r="AC135" s="1"/>
      <c r="AD135" s="1"/>
      <c r="AE135" s="1"/>
      <c r="AF135" s="1"/>
      <c r="AG135" s="1"/>
      <c r="AH135" s="3"/>
      <c r="AI135" s="3"/>
      <c r="AJ135" s="1"/>
      <c r="AK135" s="1"/>
      <c r="AL135" s="1"/>
      <c r="AM135" s="1"/>
      <c r="AN135" s="1"/>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row>
    <row r="136" spans="1:96" x14ac:dyDescent="0.2">
      <c r="A136" s="1"/>
      <c r="B136" s="46"/>
      <c r="C136" s="3"/>
      <c r="D136" s="46"/>
      <c r="E136" s="3"/>
      <c r="F136" s="1"/>
      <c r="G136" s="1"/>
      <c r="H136" s="1"/>
      <c r="I136" s="1"/>
      <c r="J136" s="1"/>
      <c r="K136" s="1"/>
      <c r="L136" s="1"/>
      <c r="M136" s="1"/>
      <c r="N136" s="1"/>
      <c r="O136" s="1"/>
      <c r="P136" s="1"/>
      <c r="Q136" s="1"/>
      <c r="R136" s="1"/>
      <c r="S136" s="3"/>
      <c r="T136" s="3"/>
      <c r="U136" s="1"/>
      <c r="V136" s="1"/>
      <c r="W136" s="1"/>
      <c r="X136" s="1"/>
      <c r="Y136" s="1"/>
      <c r="Z136" s="1"/>
      <c r="AA136" s="1"/>
      <c r="AB136" s="1"/>
      <c r="AC136" s="1"/>
      <c r="AD136" s="1"/>
      <c r="AE136" s="1"/>
      <c r="AF136" s="1"/>
      <c r="AG136" s="1"/>
      <c r="AH136" s="3"/>
      <c r="AI136" s="3"/>
      <c r="AJ136" s="1"/>
      <c r="AK136" s="1"/>
      <c r="AL136" s="1"/>
      <c r="AM136" s="1"/>
      <c r="AN136" s="1"/>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row>
    <row r="137" spans="1:96" x14ac:dyDescent="0.2">
      <c r="A137" s="1"/>
      <c r="B137" s="46"/>
      <c r="C137" s="3"/>
      <c r="D137" s="46"/>
      <c r="E137" s="3"/>
      <c r="F137" s="1"/>
      <c r="G137" s="1"/>
      <c r="H137" s="1"/>
      <c r="I137" s="1"/>
      <c r="J137" s="1"/>
      <c r="K137" s="1"/>
      <c r="L137" s="1"/>
      <c r="M137" s="1"/>
      <c r="N137" s="1"/>
      <c r="O137" s="1"/>
      <c r="P137" s="1"/>
      <c r="Q137" s="1"/>
      <c r="R137" s="1"/>
      <c r="S137" s="3"/>
      <c r="T137" s="3"/>
      <c r="U137" s="1"/>
      <c r="V137" s="1"/>
      <c r="W137" s="1"/>
      <c r="X137" s="1"/>
      <c r="Y137" s="1"/>
      <c r="Z137" s="1"/>
      <c r="AA137" s="1"/>
      <c r="AB137" s="1"/>
      <c r="AC137" s="1"/>
      <c r="AD137" s="1"/>
      <c r="AE137" s="1"/>
      <c r="AF137" s="1"/>
      <c r="AG137" s="1"/>
      <c r="AH137" s="3"/>
      <c r="AI137" s="3"/>
      <c r="AJ137" s="1"/>
      <c r="AK137" s="1"/>
      <c r="AL137" s="1"/>
      <c r="AM137" s="1"/>
      <c r="AN137" s="1"/>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row>
    <row r="138" spans="1:96" x14ac:dyDescent="0.2">
      <c r="A138" s="1"/>
      <c r="B138" s="46"/>
      <c r="C138" s="3"/>
      <c r="D138" s="46"/>
      <c r="E138" s="3"/>
      <c r="F138" s="1"/>
      <c r="G138" s="1"/>
      <c r="H138" s="1"/>
      <c r="I138" s="1"/>
      <c r="J138" s="1"/>
      <c r="K138" s="1"/>
      <c r="L138" s="1"/>
      <c r="M138" s="1"/>
      <c r="N138" s="1"/>
      <c r="O138" s="1"/>
      <c r="P138" s="1"/>
      <c r="Q138" s="1"/>
      <c r="R138" s="1"/>
      <c r="S138" s="3"/>
      <c r="T138" s="3"/>
      <c r="U138" s="1"/>
      <c r="V138" s="1"/>
      <c r="W138" s="1"/>
      <c r="X138" s="1"/>
      <c r="Y138" s="1"/>
      <c r="Z138" s="1"/>
      <c r="AA138" s="1"/>
      <c r="AB138" s="1"/>
      <c r="AC138" s="1"/>
      <c r="AD138" s="1"/>
      <c r="AE138" s="1"/>
      <c r="AF138" s="1"/>
      <c r="AG138" s="1"/>
      <c r="AH138" s="3"/>
      <c r="AI138" s="3"/>
      <c r="AJ138" s="1"/>
      <c r="AK138" s="1"/>
      <c r="AL138" s="1"/>
      <c r="AM138" s="1"/>
      <c r="AN138" s="1"/>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row>
    <row r="139" spans="1:96" x14ac:dyDescent="0.2">
      <c r="A139" s="1"/>
      <c r="B139" s="46"/>
      <c r="C139" s="3"/>
      <c r="D139" s="46"/>
      <c r="E139" s="3"/>
      <c r="F139" s="1"/>
      <c r="G139" s="1"/>
      <c r="H139" s="1"/>
      <c r="I139" s="1"/>
      <c r="J139" s="1"/>
      <c r="K139" s="1"/>
      <c r="L139" s="1"/>
      <c r="M139" s="1"/>
      <c r="N139" s="1"/>
      <c r="O139" s="1"/>
      <c r="P139" s="1"/>
      <c r="Q139" s="1"/>
      <c r="R139" s="1"/>
      <c r="S139" s="3"/>
      <c r="T139" s="3"/>
      <c r="U139" s="1"/>
      <c r="V139" s="1"/>
      <c r="W139" s="1"/>
      <c r="X139" s="1"/>
      <c r="Y139" s="1"/>
      <c r="Z139" s="1"/>
      <c r="AA139" s="1"/>
      <c r="AB139" s="1"/>
      <c r="AC139" s="1"/>
      <c r="AD139" s="1"/>
      <c r="AE139" s="1"/>
      <c r="AF139" s="1"/>
      <c r="AG139" s="1"/>
      <c r="AH139" s="3"/>
      <c r="AI139" s="3"/>
      <c r="AJ139" s="1"/>
      <c r="AK139" s="1"/>
      <c r="AL139" s="1"/>
      <c r="AM139" s="1"/>
      <c r="AN139" s="1"/>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row>
    <row r="140" spans="1:96" x14ac:dyDescent="0.2">
      <c r="A140" s="1"/>
      <c r="B140" s="46"/>
      <c r="C140" s="3"/>
      <c r="D140" s="46"/>
      <c r="E140" s="3"/>
      <c r="F140" s="1"/>
      <c r="G140" s="1"/>
      <c r="H140" s="1"/>
      <c r="I140" s="1"/>
      <c r="J140" s="1"/>
      <c r="K140" s="1"/>
      <c r="L140" s="1"/>
      <c r="M140" s="1"/>
      <c r="N140" s="1"/>
      <c r="O140" s="1"/>
      <c r="P140" s="1"/>
      <c r="Q140" s="1"/>
      <c r="R140" s="1"/>
      <c r="S140" s="3"/>
      <c r="T140" s="3"/>
      <c r="U140" s="1"/>
      <c r="V140" s="1"/>
      <c r="W140" s="1"/>
      <c r="X140" s="1"/>
      <c r="Y140" s="1"/>
      <c r="Z140" s="1"/>
      <c r="AA140" s="1"/>
      <c r="AB140" s="1"/>
      <c r="AC140" s="1"/>
      <c r="AD140" s="1"/>
      <c r="AE140" s="1"/>
      <c r="AF140" s="1"/>
      <c r="AG140" s="1"/>
      <c r="AH140" s="3"/>
      <c r="AI140" s="3"/>
      <c r="AJ140" s="1"/>
      <c r="AK140" s="1"/>
      <c r="AL140" s="1"/>
      <c r="AM140" s="1"/>
      <c r="AN140" s="1"/>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row>
    <row r="141" spans="1:96" x14ac:dyDescent="0.2">
      <c r="A141" s="1"/>
      <c r="B141" s="46"/>
      <c r="C141" s="3"/>
      <c r="D141" s="46"/>
      <c r="E141" s="3"/>
      <c r="F141" s="1"/>
      <c r="G141" s="1"/>
      <c r="H141" s="1"/>
      <c r="I141" s="1"/>
      <c r="J141" s="1"/>
      <c r="K141" s="1"/>
      <c r="L141" s="1"/>
      <c r="M141" s="1"/>
      <c r="N141" s="1"/>
      <c r="O141" s="1"/>
      <c r="P141" s="1"/>
      <c r="Q141" s="1"/>
      <c r="R141" s="1"/>
      <c r="S141" s="3"/>
      <c r="T141" s="3"/>
      <c r="U141" s="1"/>
      <c r="V141" s="1"/>
      <c r="W141" s="1"/>
      <c r="X141" s="1"/>
      <c r="Y141" s="1"/>
      <c r="Z141" s="1"/>
      <c r="AA141" s="1"/>
      <c r="AB141" s="1"/>
      <c r="AC141" s="1"/>
      <c r="AD141" s="1"/>
      <c r="AE141" s="1"/>
      <c r="AF141" s="1"/>
      <c r="AG141" s="1"/>
      <c r="AH141" s="3"/>
      <c r="AI141" s="3"/>
      <c r="AJ141" s="1"/>
      <c r="AK141" s="1"/>
      <c r="AL141" s="1"/>
      <c r="AM141" s="1"/>
      <c r="AN141" s="1"/>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row>
    <row r="142" spans="1:96" x14ac:dyDescent="0.2">
      <c r="A142" s="1"/>
      <c r="B142" s="46"/>
      <c r="C142" s="3"/>
      <c r="D142" s="46"/>
      <c r="E142" s="3"/>
      <c r="F142" s="1"/>
      <c r="G142" s="1"/>
      <c r="H142" s="1"/>
      <c r="I142" s="1"/>
      <c r="J142" s="1"/>
      <c r="K142" s="1"/>
      <c r="L142" s="1"/>
      <c r="M142" s="1"/>
      <c r="N142" s="1"/>
      <c r="O142" s="1"/>
      <c r="P142" s="1"/>
      <c r="Q142" s="1"/>
      <c r="R142" s="1"/>
      <c r="S142" s="3"/>
      <c r="T142" s="3"/>
      <c r="U142" s="1"/>
      <c r="V142" s="1"/>
      <c r="W142" s="1"/>
      <c r="X142" s="1"/>
      <c r="Y142" s="1"/>
      <c r="Z142" s="1"/>
      <c r="AA142" s="1"/>
      <c r="AB142" s="1"/>
      <c r="AC142" s="1"/>
      <c r="AD142" s="1"/>
      <c r="AE142" s="1"/>
      <c r="AF142" s="1"/>
      <c r="AG142" s="1"/>
      <c r="AH142" s="3"/>
      <c r="AI142" s="3"/>
      <c r="AJ142" s="1"/>
      <c r="AK142" s="1"/>
      <c r="AL142" s="1"/>
      <c r="AM142" s="1"/>
      <c r="AN142" s="1"/>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row>
    <row r="143" spans="1:96" x14ac:dyDescent="0.2">
      <c r="A143" s="1"/>
      <c r="B143" s="46"/>
      <c r="C143" s="3"/>
      <c r="D143" s="46"/>
      <c r="E143" s="3"/>
      <c r="F143" s="1"/>
      <c r="G143" s="1"/>
      <c r="H143" s="1"/>
      <c r="I143" s="1"/>
      <c r="J143" s="1"/>
      <c r="K143" s="1"/>
      <c r="L143" s="1"/>
      <c r="M143" s="1"/>
      <c r="N143" s="1"/>
      <c r="O143" s="1"/>
      <c r="P143" s="1"/>
      <c r="Q143" s="1"/>
      <c r="R143" s="1"/>
      <c r="S143" s="3"/>
      <c r="T143" s="3"/>
      <c r="U143" s="1"/>
      <c r="V143" s="1"/>
      <c r="W143" s="1"/>
      <c r="X143" s="1"/>
      <c r="Y143" s="1"/>
      <c r="Z143" s="1"/>
      <c r="AA143" s="1"/>
      <c r="AB143" s="1"/>
      <c r="AC143" s="1"/>
      <c r="AD143" s="1"/>
      <c r="AE143" s="1"/>
      <c r="AF143" s="1"/>
      <c r="AG143" s="1"/>
      <c r="AH143" s="3"/>
      <c r="AI143" s="3"/>
      <c r="AJ143" s="1"/>
      <c r="AK143" s="1"/>
      <c r="AL143" s="1"/>
      <c r="AM143" s="1"/>
      <c r="AN143" s="1"/>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row>
    <row r="144" spans="1:96" x14ac:dyDescent="0.2">
      <c r="A144" s="1"/>
      <c r="B144" s="46"/>
      <c r="C144" s="3"/>
      <c r="D144" s="46"/>
      <c r="E144" s="3"/>
      <c r="F144" s="1"/>
      <c r="G144" s="1"/>
      <c r="H144" s="1"/>
      <c r="I144" s="1"/>
      <c r="J144" s="1"/>
      <c r="K144" s="1"/>
      <c r="L144" s="1"/>
      <c r="M144" s="1"/>
      <c r="N144" s="1"/>
      <c r="O144" s="1"/>
      <c r="P144" s="1"/>
      <c r="Q144" s="1"/>
      <c r="R144" s="1"/>
      <c r="S144" s="3"/>
      <c r="T144" s="3"/>
      <c r="U144" s="1"/>
      <c r="V144" s="1"/>
      <c r="W144" s="1"/>
      <c r="X144" s="1"/>
      <c r="Y144" s="1"/>
      <c r="Z144" s="1"/>
      <c r="AA144" s="1"/>
      <c r="AB144" s="1"/>
      <c r="AC144" s="1"/>
      <c r="AD144" s="1"/>
      <c r="AE144" s="1"/>
      <c r="AF144" s="1"/>
      <c r="AG144" s="1"/>
      <c r="AH144" s="3"/>
      <c r="AI144" s="3"/>
      <c r="AJ144" s="1"/>
      <c r="AK144" s="1"/>
      <c r="AL144" s="1"/>
      <c r="AM144" s="1"/>
      <c r="AN144" s="1"/>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row>
    <row r="145" spans="1:96" x14ac:dyDescent="0.2">
      <c r="A145" s="1"/>
      <c r="B145" s="46"/>
      <c r="C145" s="3"/>
      <c r="D145" s="46"/>
      <c r="E145" s="3"/>
      <c r="F145" s="1"/>
      <c r="G145" s="1"/>
      <c r="H145" s="1"/>
      <c r="I145" s="1"/>
      <c r="J145" s="1"/>
      <c r="K145" s="1"/>
      <c r="L145" s="1"/>
      <c r="M145" s="1"/>
      <c r="N145" s="1"/>
      <c r="O145" s="1"/>
      <c r="P145" s="1"/>
      <c r="Q145" s="1"/>
      <c r="R145" s="1"/>
      <c r="S145" s="3"/>
      <c r="T145" s="3"/>
      <c r="U145" s="1"/>
      <c r="V145" s="1"/>
      <c r="W145" s="1"/>
      <c r="X145" s="1"/>
      <c r="Y145" s="1"/>
      <c r="Z145" s="1"/>
      <c r="AA145" s="1"/>
      <c r="AB145" s="1"/>
      <c r="AC145" s="1"/>
      <c r="AD145" s="1"/>
      <c r="AE145" s="1"/>
      <c r="AF145" s="1"/>
      <c r="AG145" s="1"/>
      <c r="AH145" s="3"/>
      <c r="AI145" s="3"/>
      <c r="AJ145" s="1"/>
      <c r="AK145" s="1"/>
      <c r="AL145" s="1"/>
      <c r="AM145" s="1"/>
      <c r="AN145" s="1"/>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row>
    <row r="146" spans="1:96" x14ac:dyDescent="0.2">
      <c r="A146" s="1"/>
      <c r="B146" s="46"/>
      <c r="C146" s="3"/>
      <c r="D146" s="46"/>
      <c r="E146" s="3"/>
      <c r="F146" s="1"/>
      <c r="G146" s="1"/>
      <c r="H146" s="1"/>
      <c r="I146" s="1"/>
      <c r="J146" s="1"/>
      <c r="K146" s="1"/>
      <c r="L146" s="1"/>
      <c r="M146" s="1"/>
      <c r="N146" s="1"/>
      <c r="O146" s="1"/>
      <c r="P146" s="1"/>
      <c r="Q146" s="1"/>
      <c r="R146" s="1"/>
      <c r="S146" s="3"/>
      <c r="T146" s="3"/>
      <c r="U146" s="1"/>
      <c r="V146" s="1"/>
      <c r="W146" s="1"/>
      <c r="X146" s="1"/>
      <c r="Y146" s="1"/>
      <c r="Z146" s="1"/>
      <c r="AA146" s="1"/>
      <c r="AB146" s="1"/>
      <c r="AC146" s="1"/>
      <c r="AD146" s="1"/>
      <c r="AE146" s="1"/>
      <c r="AF146" s="1"/>
      <c r="AG146" s="1"/>
      <c r="AH146" s="3"/>
      <c r="AI146" s="3"/>
      <c r="AJ146" s="1"/>
      <c r="AK146" s="1"/>
      <c r="AL146" s="1"/>
      <c r="AM146" s="1"/>
      <c r="AN146" s="1"/>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row>
    <row r="147" spans="1:96" x14ac:dyDescent="0.2">
      <c r="A147" s="1"/>
      <c r="B147" s="46"/>
      <c r="C147" s="3"/>
      <c r="D147" s="46"/>
      <c r="E147" s="3"/>
      <c r="F147" s="1"/>
      <c r="G147" s="1"/>
      <c r="H147" s="1"/>
      <c r="I147" s="1"/>
      <c r="J147" s="1"/>
      <c r="K147" s="1"/>
      <c r="L147" s="1"/>
      <c r="M147" s="1"/>
      <c r="N147" s="1"/>
      <c r="O147" s="1"/>
      <c r="P147" s="1"/>
      <c r="Q147" s="1"/>
      <c r="R147" s="1"/>
      <c r="S147" s="3"/>
      <c r="T147" s="3"/>
      <c r="U147" s="1"/>
      <c r="V147" s="1"/>
      <c r="W147" s="1"/>
      <c r="X147" s="1"/>
      <c r="Y147" s="1"/>
      <c r="Z147" s="1"/>
      <c r="AA147" s="1"/>
      <c r="AB147" s="1"/>
      <c r="AC147" s="1"/>
      <c r="AD147" s="1"/>
      <c r="AE147" s="1"/>
      <c r="AF147" s="1"/>
      <c r="AG147" s="1"/>
      <c r="AH147" s="3"/>
      <c r="AI147" s="3"/>
      <c r="AJ147" s="1"/>
      <c r="AK147" s="1"/>
      <c r="AL147" s="1"/>
      <c r="AM147" s="1"/>
      <c r="AN147" s="1"/>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row>
    <row r="148" spans="1:96" x14ac:dyDescent="0.2">
      <c r="A148" s="1"/>
      <c r="B148" s="46"/>
      <c r="C148" s="3"/>
      <c r="D148" s="46"/>
      <c r="E148" s="3"/>
      <c r="F148" s="1"/>
      <c r="G148" s="1"/>
      <c r="H148" s="1"/>
      <c r="I148" s="1"/>
      <c r="J148" s="1"/>
      <c r="K148" s="1"/>
      <c r="L148" s="1"/>
      <c r="M148" s="1"/>
      <c r="N148" s="1"/>
      <c r="O148" s="1"/>
      <c r="P148" s="1"/>
      <c r="Q148" s="1"/>
      <c r="R148" s="1"/>
      <c r="S148" s="3"/>
      <c r="T148" s="3"/>
      <c r="U148" s="1"/>
      <c r="V148" s="1"/>
      <c r="W148" s="1"/>
      <c r="X148" s="1"/>
      <c r="Y148" s="1"/>
      <c r="Z148" s="1"/>
      <c r="AA148" s="1"/>
      <c r="AB148" s="1"/>
      <c r="AC148" s="1"/>
      <c r="AD148" s="1"/>
      <c r="AE148" s="1"/>
      <c r="AF148" s="1"/>
      <c r="AG148" s="1"/>
      <c r="AH148" s="3"/>
      <c r="AI148" s="3"/>
      <c r="AJ148" s="1"/>
      <c r="AK148" s="1"/>
      <c r="AL148" s="1"/>
      <c r="AM148" s="1"/>
      <c r="AN148" s="1"/>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row>
    <row r="149" spans="1:96" x14ac:dyDescent="0.2">
      <c r="A149" s="1"/>
      <c r="B149" s="46"/>
      <c r="C149" s="3"/>
      <c r="D149" s="46"/>
      <c r="E149" s="3"/>
      <c r="F149" s="1"/>
      <c r="G149" s="1"/>
      <c r="H149" s="1"/>
      <c r="I149" s="1"/>
      <c r="J149" s="1"/>
      <c r="K149" s="1"/>
      <c r="L149" s="1"/>
      <c r="M149" s="1"/>
      <c r="N149" s="1"/>
      <c r="O149" s="1"/>
      <c r="P149" s="1"/>
      <c r="Q149" s="1"/>
      <c r="R149" s="1"/>
      <c r="S149" s="3"/>
      <c r="T149" s="3"/>
      <c r="U149" s="1"/>
      <c r="V149" s="1"/>
      <c r="W149" s="1"/>
      <c r="X149" s="1"/>
      <c r="Y149" s="1"/>
      <c r="Z149" s="1"/>
      <c r="AA149" s="1"/>
      <c r="AB149" s="1"/>
      <c r="AC149" s="1"/>
      <c r="AD149" s="1"/>
      <c r="AE149" s="1"/>
      <c r="AF149" s="1"/>
      <c r="AG149" s="1"/>
      <c r="AH149" s="3"/>
      <c r="AI149" s="3"/>
      <c r="AJ149" s="1"/>
      <c r="AK149" s="1"/>
      <c r="AL149" s="1"/>
      <c r="AM149" s="1"/>
      <c r="AN149" s="1"/>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row>
    <row r="150" spans="1:96" x14ac:dyDescent="0.2">
      <c r="A150" s="1"/>
      <c r="B150" s="46"/>
      <c r="C150" s="3"/>
      <c r="D150" s="46"/>
      <c r="E150" s="3"/>
      <c r="F150" s="1"/>
      <c r="G150" s="1"/>
      <c r="H150" s="1"/>
      <c r="I150" s="1"/>
      <c r="J150" s="1"/>
      <c r="K150" s="1"/>
      <c r="L150" s="1"/>
      <c r="M150" s="1"/>
      <c r="N150" s="1"/>
      <c r="O150" s="1"/>
      <c r="P150" s="1"/>
      <c r="Q150" s="1"/>
      <c r="R150" s="1"/>
      <c r="S150" s="3"/>
      <c r="T150" s="3"/>
      <c r="U150" s="1"/>
      <c r="V150" s="1"/>
      <c r="W150" s="1"/>
      <c r="X150" s="1"/>
      <c r="Y150" s="1"/>
      <c r="Z150" s="1"/>
      <c r="AA150" s="1"/>
      <c r="AB150" s="1"/>
      <c r="AC150" s="1"/>
      <c r="AD150" s="1"/>
      <c r="AE150" s="1"/>
      <c r="AF150" s="1"/>
      <c r="AG150" s="1"/>
      <c r="AH150" s="3"/>
      <c r="AI150" s="3"/>
      <c r="AJ150" s="1"/>
      <c r="AK150" s="1"/>
      <c r="AL150" s="1"/>
      <c r="AM150" s="1"/>
      <c r="AN150" s="1"/>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row>
    <row r="151" spans="1:96" x14ac:dyDescent="0.2">
      <c r="A151" s="1"/>
      <c r="B151" s="46"/>
      <c r="C151" s="3"/>
      <c r="D151" s="46"/>
      <c r="E151" s="3"/>
      <c r="F151" s="1"/>
      <c r="G151" s="1"/>
      <c r="H151" s="1"/>
      <c r="I151" s="1"/>
      <c r="J151" s="1"/>
      <c r="K151" s="1"/>
      <c r="L151" s="1"/>
      <c r="M151" s="1"/>
      <c r="N151" s="1"/>
      <c r="O151" s="1"/>
      <c r="P151" s="1"/>
      <c r="Q151" s="1"/>
      <c r="R151" s="1"/>
      <c r="S151" s="3"/>
      <c r="T151" s="3"/>
      <c r="U151" s="1"/>
      <c r="V151" s="1"/>
      <c r="W151" s="1"/>
      <c r="X151" s="1"/>
      <c r="Y151" s="1"/>
      <c r="Z151" s="1"/>
      <c r="AA151" s="1"/>
      <c r="AB151" s="1"/>
      <c r="AC151" s="1"/>
      <c r="AD151" s="1"/>
      <c r="AE151" s="1"/>
      <c r="AF151" s="1"/>
      <c r="AG151" s="1"/>
      <c r="AH151" s="3"/>
      <c r="AI151" s="3"/>
      <c r="AJ151" s="1"/>
      <c r="AK151" s="1"/>
      <c r="AL151" s="1"/>
      <c r="AM151" s="1"/>
      <c r="AN151" s="1"/>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row>
    <row r="152" spans="1:96" x14ac:dyDescent="0.2">
      <c r="A152" s="1"/>
      <c r="B152" s="46"/>
      <c r="C152" s="3"/>
      <c r="D152" s="46"/>
      <c r="E152" s="3"/>
      <c r="F152" s="1"/>
      <c r="G152" s="1"/>
      <c r="H152" s="1"/>
      <c r="I152" s="1"/>
      <c r="J152" s="1"/>
      <c r="K152" s="1"/>
      <c r="L152" s="1"/>
      <c r="M152" s="1"/>
      <c r="N152" s="1"/>
      <c r="O152" s="1"/>
      <c r="P152" s="1"/>
      <c r="Q152" s="1"/>
      <c r="R152" s="1"/>
      <c r="S152" s="3"/>
      <c r="T152" s="3"/>
      <c r="U152" s="1"/>
      <c r="V152" s="1"/>
      <c r="W152" s="1"/>
      <c r="X152" s="1"/>
      <c r="Y152" s="1"/>
      <c r="Z152" s="1"/>
      <c r="AA152" s="1"/>
      <c r="AB152" s="1"/>
      <c r="AC152" s="1"/>
      <c r="AD152" s="1"/>
      <c r="AE152" s="1"/>
      <c r="AF152" s="1"/>
      <c r="AG152" s="1"/>
      <c r="AH152" s="3"/>
      <c r="AI152" s="3"/>
      <c r="AJ152" s="1"/>
      <c r="AK152" s="1"/>
      <c r="AL152" s="1"/>
      <c r="AM152" s="1"/>
      <c r="AN152" s="1"/>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row>
    <row r="153" spans="1:96" x14ac:dyDescent="0.2">
      <c r="A153" s="1"/>
      <c r="B153" s="46"/>
      <c r="C153" s="3"/>
      <c r="D153" s="46"/>
      <c r="E153" s="3"/>
      <c r="F153" s="1"/>
      <c r="G153" s="1"/>
      <c r="H153" s="1"/>
      <c r="I153" s="1"/>
      <c r="J153" s="1"/>
      <c r="K153" s="1"/>
      <c r="L153" s="1"/>
      <c r="M153" s="1"/>
      <c r="N153" s="1"/>
      <c r="O153" s="1"/>
      <c r="P153" s="1"/>
      <c r="Q153" s="1"/>
      <c r="R153" s="1"/>
      <c r="S153" s="3"/>
      <c r="T153" s="3"/>
      <c r="U153" s="1"/>
      <c r="V153" s="1"/>
      <c r="W153" s="1"/>
      <c r="X153" s="1"/>
      <c r="Y153" s="1"/>
      <c r="Z153" s="1"/>
      <c r="AA153" s="1"/>
      <c r="AB153" s="1"/>
      <c r="AC153" s="1"/>
      <c r="AD153" s="1"/>
      <c r="AE153" s="1"/>
      <c r="AF153" s="1"/>
      <c r="AG153" s="1"/>
      <c r="AH153" s="3"/>
      <c r="AI153" s="3"/>
      <c r="AJ153" s="1"/>
      <c r="AK153" s="1"/>
      <c r="AL153" s="1"/>
      <c r="AM153" s="1"/>
      <c r="AN153" s="1"/>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row>
    <row r="154" spans="1:96" x14ac:dyDescent="0.2">
      <c r="A154" s="1"/>
      <c r="B154" s="46"/>
      <c r="C154" s="3"/>
      <c r="D154" s="46"/>
      <c r="E154" s="3"/>
      <c r="F154" s="1"/>
      <c r="G154" s="1"/>
      <c r="H154" s="1"/>
      <c r="I154" s="1"/>
      <c r="J154" s="1"/>
      <c r="K154" s="1"/>
      <c r="L154" s="1"/>
      <c r="M154" s="1"/>
      <c r="N154" s="1"/>
      <c r="O154" s="1"/>
      <c r="P154" s="1"/>
      <c r="Q154" s="1"/>
      <c r="R154" s="1"/>
      <c r="S154" s="3"/>
      <c r="T154" s="3"/>
      <c r="U154" s="1"/>
      <c r="V154" s="1"/>
      <c r="W154" s="1"/>
      <c r="X154" s="1"/>
      <c r="Y154" s="1"/>
      <c r="Z154" s="1"/>
      <c r="AA154" s="1"/>
      <c r="AB154" s="1"/>
      <c r="AC154" s="1"/>
      <c r="AD154" s="1"/>
      <c r="AE154" s="1"/>
      <c r="AF154" s="1"/>
      <c r="AG154" s="1"/>
      <c r="AH154" s="3"/>
      <c r="AI154" s="3"/>
      <c r="AJ154" s="1"/>
      <c r="AK154" s="1"/>
      <c r="AL154" s="1"/>
      <c r="AM154" s="1"/>
      <c r="AN154" s="1"/>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row>
    <row r="155" spans="1:96" x14ac:dyDescent="0.2">
      <c r="A155" s="1"/>
      <c r="B155" s="46"/>
      <c r="C155" s="3"/>
      <c r="D155" s="46"/>
      <c r="E155" s="3"/>
      <c r="F155" s="1"/>
      <c r="G155" s="1"/>
      <c r="H155" s="1"/>
      <c r="I155" s="1"/>
      <c r="J155" s="1"/>
      <c r="K155" s="1"/>
      <c r="L155" s="1"/>
      <c r="M155" s="1"/>
      <c r="N155" s="1"/>
      <c r="O155" s="1"/>
      <c r="P155" s="1"/>
      <c r="Q155" s="1"/>
      <c r="R155" s="1"/>
      <c r="S155" s="3"/>
      <c r="T155" s="3"/>
      <c r="U155" s="1"/>
      <c r="V155" s="1"/>
      <c r="W155" s="1"/>
      <c r="X155" s="1"/>
      <c r="Y155" s="1"/>
      <c r="Z155" s="1"/>
      <c r="AA155" s="1"/>
      <c r="AB155" s="1"/>
      <c r="AC155" s="1"/>
      <c r="AD155" s="1"/>
      <c r="AE155" s="1"/>
      <c r="AF155" s="1"/>
      <c r="AG155" s="1"/>
      <c r="AH155" s="3"/>
      <c r="AI155" s="3"/>
      <c r="AJ155" s="1"/>
      <c r="AK155" s="1"/>
      <c r="AL155" s="1"/>
      <c r="AM155" s="1"/>
      <c r="AN155" s="1"/>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row>
    <row r="156" spans="1:96" x14ac:dyDescent="0.2">
      <c r="A156" s="1"/>
      <c r="B156" s="46"/>
      <c r="C156" s="3"/>
      <c r="D156" s="46"/>
      <c r="E156" s="3"/>
      <c r="F156" s="1"/>
      <c r="G156" s="1"/>
      <c r="H156" s="1"/>
      <c r="I156" s="1"/>
      <c r="J156" s="1"/>
      <c r="K156" s="1"/>
      <c r="L156" s="1"/>
      <c r="M156" s="1"/>
      <c r="N156" s="1"/>
      <c r="O156" s="1"/>
      <c r="P156" s="1"/>
      <c r="Q156" s="1"/>
      <c r="R156" s="1"/>
      <c r="S156" s="3"/>
      <c r="T156" s="3"/>
      <c r="U156" s="1"/>
      <c r="V156" s="1"/>
      <c r="W156" s="1"/>
      <c r="X156" s="1"/>
      <c r="Y156" s="1"/>
      <c r="Z156" s="1"/>
      <c r="AA156" s="1"/>
      <c r="AB156" s="1"/>
      <c r="AC156" s="1"/>
      <c r="AD156" s="1"/>
      <c r="AE156" s="1"/>
      <c r="AF156" s="1"/>
      <c r="AG156" s="1"/>
      <c r="AH156" s="3"/>
      <c r="AI156" s="3"/>
      <c r="AJ156" s="1"/>
      <c r="AK156" s="1"/>
      <c r="AL156" s="1"/>
      <c r="AM156" s="1"/>
      <c r="AN156" s="1"/>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row>
    <row r="157" spans="1:96" x14ac:dyDescent="0.2">
      <c r="A157" s="1"/>
      <c r="B157" s="46"/>
      <c r="C157" s="3"/>
      <c r="D157" s="46"/>
      <c r="E157" s="3"/>
      <c r="F157" s="1"/>
      <c r="G157" s="1"/>
      <c r="H157" s="1"/>
      <c r="I157" s="1"/>
      <c r="J157" s="1"/>
      <c r="K157" s="1"/>
      <c r="L157" s="1"/>
      <c r="M157" s="1"/>
      <c r="N157" s="1"/>
      <c r="O157" s="1"/>
      <c r="P157" s="1"/>
      <c r="Q157" s="1"/>
      <c r="R157" s="1"/>
      <c r="S157" s="3"/>
      <c r="T157" s="3"/>
      <c r="U157" s="1"/>
      <c r="V157" s="1"/>
      <c r="W157" s="1"/>
      <c r="X157" s="1"/>
      <c r="Y157" s="1"/>
      <c r="Z157" s="1"/>
      <c r="AA157" s="1"/>
      <c r="AB157" s="1"/>
      <c r="AC157" s="1"/>
      <c r="AD157" s="1"/>
      <c r="AE157" s="1"/>
      <c r="AF157" s="1"/>
      <c r="AG157" s="1"/>
      <c r="AH157" s="3"/>
      <c r="AI157" s="3"/>
      <c r="AJ157" s="1"/>
      <c r="AK157" s="1"/>
      <c r="AL157" s="1"/>
      <c r="AM157" s="1"/>
      <c r="AN157" s="1"/>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row>
    <row r="158" spans="1:96" x14ac:dyDescent="0.2">
      <c r="A158" s="1"/>
      <c r="B158" s="46"/>
      <c r="C158" s="3"/>
      <c r="D158" s="46"/>
      <c r="E158" s="3"/>
      <c r="F158" s="1"/>
      <c r="G158" s="1"/>
      <c r="H158" s="1"/>
      <c r="I158" s="1"/>
      <c r="J158" s="1"/>
      <c r="K158" s="1"/>
      <c r="L158" s="1"/>
      <c r="M158" s="1"/>
      <c r="N158" s="1"/>
      <c r="O158" s="1"/>
      <c r="P158" s="1"/>
      <c r="Q158" s="1"/>
      <c r="R158" s="1"/>
      <c r="S158" s="3"/>
      <c r="T158" s="3"/>
      <c r="U158" s="1"/>
      <c r="V158" s="1"/>
      <c r="W158" s="1"/>
      <c r="X158" s="1"/>
      <c r="Y158" s="1"/>
      <c r="Z158" s="1"/>
      <c r="AA158" s="1"/>
      <c r="AB158" s="1"/>
      <c r="AC158" s="1"/>
      <c r="AD158" s="1"/>
      <c r="AE158" s="1"/>
      <c r="AF158" s="1"/>
      <c r="AG158" s="1"/>
      <c r="AH158" s="3"/>
      <c r="AI158" s="3"/>
      <c r="AJ158" s="1"/>
      <c r="AK158" s="1"/>
      <c r="AL158" s="1"/>
      <c r="AM158" s="1"/>
      <c r="AN158" s="1"/>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row>
    <row r="159" spans="1:96" x14ac:dyDescent="0.2">
      <c r="A159" s="1"/>
      <c r="B159" s="46"/>
      <c r="C159" s="3"/>
      <c r="D159" s="46"/>
      <c r="E159" s="3"/>
      <c r="F159" s="1"/>
      <c r="G159" s="1"/>
      <c r="H159" s="1"/>
      <c r="I159" s="1"/>
      <c r="J159" s="1"/>
      <c r="K159" s="1"/>
      <c r="L159" s="1"/>
      <c r="M159" s="1"/>
      <c r="N159" s="1"/>
      <c r="O159" s="1"/>
      <c r="P159" s="1"/>
      <c r="Q159" s="1"/>
      <c r="R159" s="1"/>
      <c r="S159" s="3"/>
      <c r="T159" s="3"/>
      <c r="U159" s="1"/>
      <c r="V159" s="1"/>
      <c r="W159" s="1"/>
      <c r="X159" s="1"/>
      <c r="Y159" s="1"/>
      <c r="Z159" s="1"/>
      <c r="AA159" s="1"/>
      <c r="AB159" s="1"/>
      <c r="AC159" s="1"/>
      <c r="AD159" s="1"/>
      <c r="AE159" s="1"/>
      <c r="AF159" s="1"/>
      <c r="AG159" s="1"/>
      <c r="AH159" s="3"/>
      <c r="AI159" s="3"/>
      <c r="AJ159" s="1"/>
      <c r="AK159" s="1"/>
      <c r="AL159" s="1"/>
      <c r="AM159" s="1"/>
      <c r="AN159" s="1"/>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row>
    <row r="160" spans="1:96" x14ac:dyDescent="0.2">
      <c r="A160" s="1"/>
      <c r="B160" s="46"/>
      <c r="C160" s="3"/>
      <c r="D160" s="46"/>
      <c r="E160" s="3"/>
      <c r="F160" s="1"/>
      <c r="G160" s="1"/>
      <c r="H160" s="1"/>
      <c r="I160" s="1"/>
      <c r="J160" s="1"/>
      <c r="K160" s="1"/>
      <c r="L160" s="1"/>
      <c r="M160" s="1"/>
      <c r="N160" s="1"/>
      <c r="O160" s="1"/>
      <c r="P160" s="1"/>
      <c r="Q160" s="1"/>
      <c r="R160" s="1"/>
      <c r="S160" s="3"/>
      <c r="T160" s="3"/>
      <c r="U160" s="1"/>
      <c r="V160" s="1"/>
      <c r="W160" s="1"/>
      <c r="X160" s="1"/>
      <c r="Y160" s="1"/>
      <c r="Z160" s="1"/>
      <c r="AA160" s="1"/>
      <c r="AB160" s="1"/>
      <c r="AC160" s="1"/>
      <c r="AD160" s="1"/>
      <c r="AE160" s="1"/>
      <c r="AF160" s="1"/>
      <c r="AG160" s="1"/>
      <c r="AH160" s="3"/>
      <c r="AI160" s="3"/>
      <c r="AJ160" s="1"/>
      <c r="AK160" s="1"/>
      <c r="AL160" s="1"/>
      <c r="AM160" s="1"/>
      <c r="AN160" s="1"/>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row>
    <row r="161" spans="1:96" x14ac:dyDescent="0.2">
      <c r="A161" s="1"/>
      <c r="B161" s="46"/>
      <c r="C161" s="3"/>
      <c r="D161" s="46"/>
      <c r="E161" s="3"/>
      <c r="F161" s="1"/>
      <c r="G161" s="1"/>
      <c r="H161" s="1"/>
      <c r="I161" s="1"/>
      <c r="J161" s="1"/>
      <c r="K161" s="1"/>
      <c r="L161" s="1"/>
      <c r="M161" s="1"/>
      <c r="N161" s="1"/>
      <c r="O161" s="1"/>
      <c r="P161" s="1"/>
      <c r="Q161" s="1"/>
      <c r="R161" s="1"/>
      <c r="S161" s="3"/>
      <c r="T161" s="3"/>
      <c r="U161" s="1"/>
      <c r="V161" s="1"/>
      <c r="W161" s="1"/>
      <c r="X161" s="1"/>
      <c r="Y161" s="1"/>
      <c r="Z161" s="1"/>
      <c r="AA161" s="1"/>
      <c r="AB161" s="1"/>
      <c r="AC161" s="1"/>
      <c r="AD161" s="1"/>
      <c r="AE161" s="1"/>
      <c r="AF161" s="1"/>
      <c r="AG161" s="1"/>
      <c r="AH161" s="3"/>
      <c r="AI161" s="3"/>
      <c r="AJ161" s="1"/>
      <c r="AK161" s="1"/>
      <c r="AL161" s="1"/>
      <c r="AM161" s="1"/>
      <c r="AN161" s="1"/>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row>
    <row r="162" spans="1:96" x14ac:dyDescent="0.2">
      <c r="A162" s="1"/>
      <c r="B162" s="46"/>
      <c r="C162" s="3"/>
      <c r="D162" s="46"/>
      <c r="E162" s="3"/>
      <c r="F162" s="1"/>
      <c r="G162" s="1"/>
      <c r="H162" s="1"/>
      <c r="I162" s="1"/>
      <c r="J162" s="1"/>
      <c r="K162" s="1"/>
      <c r="L162" s="1"/>
      <c r="M162" s="1"/>
      <c r="N162" s="1"/>
      <c r="O162" s="1"/>
      <c r="P162" s="1"/>
      <c r="Q162" s="1"/>
      <c r="R162" s="1"/>
      <c r="S162" s="3"/>
      <c r="T162" s="3"/>
      <c r="U162" s="1"/>
      <c r="V162" s="1"/>
      <c r="W162" s="1"/>
      <c r="X162" s="1"/>
      <c r="Y162" s="1"/>
      <c r="Z162" s="1"/>
      <c r="AA162" s="1"/>
      <c r="AB162" s="1"/>
      <c r="AC162" s="1"/>
      <c r="AD162" s="1"/>
      <c r="AE162" s="1"/>
      <c r="AF162" s="1"/>
      <c r="AG162" s="1"/>
      <c r="AH162" s="3"/>
      <c r="AI162" s="3"/>
      <c r="AJ162" s="1"/>
      <c r="AK162" s="1"/>
      <c r="AL162" s="1"/>
      <c r="AM162" s="1"/>
      <c r="AN162" s="1"/>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row>
    <row r="163" spans="1:96" x14ac:dyDescent="0.2">
      <c r="A163" s="1"/>
      <c r="B163" s="46"/>
      <c r="C163" s="3"/>
      <c r="D163" s="46"/>
      <c r="E163" s="3"/>
      <c r="F163" s="1"/>
      <c r="G163" s="1"/>
      <c r="H163" s="1"/>
      <c r="I163" s="1"/>
      <c r="J163" s="1"/>
      <c r="K163" s="1"/>
      <c r="L163" s="1"/>
      <c r="M163" s="1"/>
      <c r="N163" s="1"/>
      <c r="O163" s="1"/>
      <c r="P163" s="1"/>
      <c r="Q163" s="1"/>
      <c r="R163" s="1"/>
      <c r="S163" s="3"/>
      <c r="T163" s="3"/>
      <c r="U163" s="1"/>
      <c r="V163" s="1"/>
      <c r="W163" s="1"/>
      <c r="X163" s="1"/>
      <c r="Y163" s="1"/>
      <c r="Z163" s="1"/>
      <c r="AA163" s="1"/>
      <c r="AB163" s="1"/>
      <c r="AC163" s="1"/>
      <c r="AD163" s="1"/>
      <c r="AE163" s="1"/>
      <c r="AF163" s="1"/>
      <c r="AG163" s="1"/>
      <c r="AH163" s="3"/>
      <c r="AI163" s="3"/>
      <c r="AJ163" s="1"/>
      <c r="AK163" s="1"/>
      <c r="AL163" s="1"/>
      <c r="AM163" s="1"/>
      <c r="AN163" s="1"/>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row>
    <row r="164" spans="1:96" x14ac:dyDescent="0.2">
      <c r="A164" s="1"/>
      <c r="B164" s="46"/>
      <c r="C164" s="3"/>
      <c r="D164" s="46"/>
      <c r="E164" s="3"/>
      <c r="F164" s="1"/>
      <c r="G164" s="1"/>
      <c r="H164" s="1"/>
      <c r="I164" s="1"/>
      <c r="J164" s="1"/>
      <c r="K164" s="1"/>
      <c r="L164" s="1"/>
      <c r="M164" s="1"/>
      <c r="N164" s="1"/>
      <c r="O164" s="1"/>
      <c r="P164" s="1"/>
      <c r="Q164" s="1"/>
      <c r="R164" s="1"/>
      <c r="S164" s="3"/>
      <c r="T164" s="3"/>
      <c r="U164" s="1"/>
      <c r="V164" s="1"/>
      <c r="W164" s="1"/>
      <c r="X164" s="1"/>
      <c r="Y164" s="1"/>
      <c r="Z164" s="1"/>
      <c r="AA164" s="1"/>
      <c r="AB164" s="1"/>
      <c r="AC164" s="1"/>
      <c r="AD164" s="1"/>
      <c r="AE164" s="1"/>
      <c r="AF164" s="1"/>
      <c r="AG164" s="1"/>
      <c r="AH164" s="3"/>
      <c r="AI164" s="3"/>
      <c r="AJ164" s="1"/>
      <c r="AK164" s="1"/>
      <c r="AL164" s="1"/>
      <c r="AM164" s="1"/>
      <c r="AN164" s="1"/>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row>
    <row r="165" spans="1:96" x14ac:dyDescent="0.2">
      <c r="A165" s="1"/>
      <c r="B165" s="46"/>
      <c r="C165" s="3"/>
      <c r="D165" s="46"/>
      <c r="E165" s="3"/>
      <c r="F165" s="1"/>
      <c r="G165" s="1"/>
      <c r="H165" s="1"/>
      <c r="I165" s="1"/>
      <c r="J165" s="1"/>
      <c r="K165" s="1"/>
      <c r="L165" s="1"/>
      <c r="M165" s="1"/>
      <c r="N165" s="1"/>
      <c r="O165" s="1"/>
      <c r="P165" s="1"/>
      <c r="Q165" s="1"/>
      <c r="R165" s="1"/>
      <c r="S165" s="3"/>
      <c r="T165" s="3"/>
      <c r="U165" s="1"/>
      <c r="V165" s="1"/>
      <c r="W165" s="1"/>
      <c r="X165" s="1"/>
      <c r="Y165" s="1"/>
      <c r="Z165" s="1"/>
      <c r="AA165" s="1"/>
      <c r="AB165" s="1"/>
      <c r="AC165" s="1"/>
      <c r="AD165" s="1"/>
      <c r="AE165" s="1"/>
      <c r="AF165" s="1"/>
      <c r="AG165" s="1"/>
      <c r="AH165" s="3"/>
      <c r="AI165" s="3"/>
      <c r="AJ165" s="1"/>
      <c r="AK165" s="1"/>
      <c r="AL165" s="1"/>
      <c r="AM165" s="1"/>
      <c r="AN165" s="1"/>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row>
    <row r="166" spans="1:96" x14ac:dyDescent="0.2">
      <c r="A166" s="1"/>
      <c r="B166" s="46"/>
      <c r="C166" s="3"/>
      <c r="D166" s="46"/>
      <c r="E166" s="3"/>
      <c r="F166" s="1"/>
      <c r="G166" s="1"/>
      <c r="H166" s="1"/>
      <c r="I166" s="1"/>
      <c r="J166" s="1"/>
      <c r="K166" s="1"/>
      <c r="L166" s="1"/>
      <c r="M166" s="1"/>
      <c r="N166" s="1"/>
      <c r="O166" s="1"/>
      <c r="P166" s="1"/>
      <c r="Q166" s="1"/>
      <c r="R166" s="1"/>
      <c r="S166" s="3"/>
      <c r="T166" s="3"/>
      <c r="U166" s="1"/>
      <c r="V166" s="1"/>
      <c r="W166" s="1"/>
      <c r="X166" s="1"/>
      <c r="Y166" s="1"/>
      <c r="Z166" s="1"/>
      <c r="AA166" s="1"/>
      <c r="AB166" s="1"/>
      <c r="AC166" s="1"/>
      <c r="AD166" s="1"/>
      <c r="AE166" s="1"/>
      <c r="AF166" s="1"/>
      <c r="AG166" s="1"/>
      <c r="AH166" s="3"/>
      <c r="AI166" s="3"/>
      <c r="AJ166" s="1"/>
      <c r="AK166" s="1"/>
      <c r="AL166" s="1"/>
      <c r="AM166" s="1"/>
      <c r="AN166" s="1"/>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row>
    <row r="167" spans="1:96" x14ac:dyDescent="0.2">
      <c r="A167" s="1"/>
      <c r="B167" s="46"/>
      <c r="C167" s="3"/>
      <c r="D167" s="46"/>
      <c r="E167" s="3"/>
      <c r="F167" s="1"/>
      <c r="G167" s="1"/>
      <c r="H167" s="1"/>
      <c r="I167" s="1"/>
      <c r="J167" s="1"/>
      <c r="K167" s="1"/>
      <c r="L167" s="1"/>
      <c r="M167" s="1"/>
      <c r="N167" s="1"/>
      <c r="O167" s="1"/>
      <c r="P167" s="1"/>
      <c r="Q167" s="1"/>
      <c r="R167" s="1"/>
      <c r="S167" s="3"/>
      <c r="T167" s="3"/>
      <c r="U167" s="1"/>
      <c r="V167" s="1"/>
      <c r="W167" s="1"/>
      <c r="X167" s="1"/>
      <c r="Y167" s="1"/>
      <c r="Z167" s="1"/>
      <c r="AA167" s="1"/>
      <c r="AB167" s="1"/>
      <c r="AC167" s="1"/>
      <c r="AD167" s="1"/>
      <c r="AE167" s="1"/>
      <c r="AF167" s="1"/>
      <c r="AG167" s="1"/>
      <c r="AH167" s="3"/>
      <c r="AI167" s="3"/>
      <c r="AJ167" s="1"/>
      <c r="AK167" s="1"/>
      <c r="AL167" s="1"/>
      <c r="AM167" s="1"/>
      <c r="AN167" s="1"/>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row>
    <row r="168" spans="1:96" x14ac:dyDescent="0.2">
      <c r="A168" s="1"/>
      <c r="B168" s="46"/>
      <c r="C168" s="3"/>
      <c r="D168" s="46"/>
      <c r="E168" s="3"/>
      <c r="F168" s="1"/>
      <c r="G168" s="1"/>
      <c r="H168" s="1"/>
      <c r="I168" s="1"/>
      <c r="J168" s="1"/>
      <c r="K168" s="1"/>
      <c r="L168" s="1"/>
      <c r="M168" s="1"/>
      <c r="N168" s="1"/>
      <c r="O168" s="1"/>
      <c r="P168" s="1"/>
      <c r="Q168" s="1"/>
      <c r="R168" s="1"/>
      <c r="S168" s="3"/>
      <c r="T168" s="3"/>
      <c r="U168" s="1"/>
      <c r="V168" s="1"/>
      <c r="W168" s="1"/>
      <c r="X168" s="1"/>
      <c r="Y168" s="1"/>
      <c r="Z168" s="1"/>
      <c r="AA168" s="1"/>
      <c r="AB168" s="1"/>
      <c r="AC168" s="1"/>
      <c r="AD168" s="1"/>
      <c r="AE168" s="1"/>
      <c r="AF168" s="1"/>
      <c r="AG168" s="1"/>
      <c r="AH168" s="3"/>
      <c r="AI168" s="3"/>
      <c r="AJ168" s="1"/>
      <c r="AK168" s="1"/>
      <c r="AL168" s="1"/>
      <c r="AM168" s="1"/>
      <c r="AN168" s="1"/>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row>
    <row r="169" spans="1:96" x14ac:dyDescent="0.2">
      <c r="A169" s="1"/>
      <c r="B169" s="46"/>
      <c r="C169" s="3"/>
      <c r="D169" s="46"/>
      <c r="E169" s="3"/>
      <c r="F169" s="1"/>
      <c r="G169" s="1"/>
      <c r="H169" s="1"/>
      <c r="I169" s="1"/>
      <c r="J169" s="1"/>
      <c r="K169" s="1"/>
      <c r="L169" s="1"/>
      <c r="M169" s="1"/>
      <c r="N169" s="1"/>
      <c r="O169" s="1"/>
      <c r="P169" s="1"/>
      <c r="Q169" s="1"/>
      <c r="R169" s="1"/>
      <c r="S169" s="3"/>
      <c r="T169" s="3"/>
      <c r="U169" s="1"/>
      <c r="V169" s="1"/>
      <c r="W169" s="1"/>
      <c r="X169" s="1"/>
      <c r="Y169" s="1"/>
      <c r="Z169" s="1"/>
      <c r="AA169" s="1"/>
      <c r="AB169" s="1"/>
      <c r="AC169" s="1"/>
      <c r="AD169" s="1"/>
      <c r="AE169" s="1"/>
      <c r="AF169" s="1"/>
      <c r="AG169" s="1"/>
      <c r="AH169" s="3"/>
      <c r="AI169" s="3"/>
      <c r="AJ169" s="1"/>
      <c r="AK169" s="1"/>
      <c r="AL169" s="1"/>
      <c r="AM169" s="1"/>
      <c r="AN169" s="1"/>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row>
    <row r="170" spans="1:96" x14ac:dyDescent="0.2">
      <c r="A170" s="1"/>
      <c r="B170" s="46"/>
      <c r="C170" s="3"/>
      <c r="D170" s="46"/>
      <c r="E170" s="3"/>
      <c r="F170" s="1"/>
      <c r="G170" s="1"/>
      <c r="H170" s="1"/>
      <c r="I170" s="1"/>
      <c r="J170" s="1"/>
      <c r="K170" s="1"/>
      <c r="L170" s="1"/>
      <c r="M170" s="1"/>
      <c r="N170" s="1"/>
      <c r="O170" s="1"/>
      <c r="P170" s="1"/>
      <c r="Q170" s="1"/>
      <c r="R170" s="1"/>
      <c r="S170" s="3"/>
      <c r="T170" s="3"/>
      <c r="U170" s="1"/>
      <c r="V170" s="1"/>
      <c r="W170" s="1"/>
      <c r="X170" s="1"/>
      <c r="Y170" s="1"/>
      <c r="Z170" s="1"/>
      <c r="AA170" s="1"/>
      <c r="AB170" s="1"/>
      <c r="AC170" s="1"/>
      <c r="AD170" s="1"/>
      <c r="AE170" s="1"/>
      <c r="AF170" s="1"/>
      <c r="AG170" s="1"/>
      <c r="AH170" s="3"/>
      <c r="AI170" s="3"/>
      <c r="AJ170" s="1"/>
      <c r="AK170" s="1"/>
      <c r="AL170" s="1"/>
      <c r="AM170" s="1"/>
      <c r="AN170" s="1"/>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row>
    <row r="171" spans="1:96" x14ac:dyDescent="0.2">
      <c r="A171" s="1"/>
      <c r="B171" s="46"/>
      <c r="C171" s="3"/>
      <c r="D171" s="46"/>
      <c r="E171" s="3"/>
      <c r="F171" s="1"/>
      <c r="G171" s="1"/>
      <c r="H171" s="1"/>
      <c r="I171" s="1"/>
      <c r="J171" s="1"/>
      <c r="K171" s="1"/>
      <c r="L171" s="1"/>
      <c r="M171" s="1"/>
      <c r="N171" s="1"/>
      <c r="O171" s="1"/>
      <c r="P171" s="1"/>
      <c r="Q171" s="1"/>
      <c r="R171" s="1"/>
      <c r="S171" s="3"/>
      <c r="T171" s="3"/>
      <c r="U171" s="1"/>
      <c r="V171" s="1"/>
      <c r="W171" s="1"/>
      <c r="X171" s="1"/>
      <c r="Y171" s="1"/>
      <c r="Z171" s="1"/>
      <c r="AA171" s="1"/>
      <c r="AB171" s="1"/>
      <c r="AC171" s="1"/>
      <c r="AD171" s="1"/>
      <c r="AE171" s="1"/>
      <c r="AF171" s="1"/>
      <c r="AG171" s="1"/>
      <c r="AH171" s="3"/>
      <c r="AI171" s="3"/>
      <c r="AJ171" s="1"/>
      <c r="AK171" s="1"/>
      <c r="AL171" s="1"/>
      <c r="AM171" s="1"/>
      <c r="AN171" s="1"/>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row>
    <row r="172" spans="1:96" x14ac:dyDescent="0.2">
      <c r="A172" s="1"/>
      <c r="B172" s="46"/>
      <c r="C172" s="3"/>
      <c r="D172" s="46"/>
      <c r="E172" s="3"/>
      <c r="F172" s="1"/>
      <c r="G172" s="1"/>
      <c r="H172" s="1"/>
      <c r="I172" s="1"/>
      <c r="J172" s="1"/>
      <c r="K172" s="1"/>
      <c r="L172" s="1"/>
      <c r="M172" s="1"/>
      <c r="N172" s="1"/>
      <c r="O172" s="1"/>
      <c r="P172" s="1"/>
      <c r="Q172" s="1"/>
      <c r="R172" s="1"/>
      <c r="S172" s="3"/>
      <c r="T172" s="3"/>
      <c r="U172" s="1"/>
      <c r="V172" s="1"/>
      <c r="W172" s="1"/>
      <c r="X172" s="1"/>
      <c r="Y172" s="1"/>
      <c r="Z172" s="1"/>
      <c r="AA172" s="1"/>
      <c r="AB172" s="1"/>
      <c r="AC172" s="1"/>
      <c r="AD172" s="1"/>
      <c r="AE172" s="1"/>
      <c r="AF172" s="1"/>
      <c r="AG172" s="1"/>
      <c r="AH172" s="3"/>
      <c r="AI172" s="3"/>
      <c r="AJ172" s="1"/>
      <c r="AK172" s="1"/>
      <c r="AL172" s="1"/>
      <c r="AM172" s="1"/>
      <c r="AN172" s="1"/>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row>
    <row r="173" spans="1:96" x14ac:dyDescent="0.2">
      <c r="A173" s="1"/>
      <c r="B173" s="46"/>
      <c r="C173" s="3"/>
      <c r="D173" s="46"/>
      <c r="E173" s="3"/>
      <c r="F173" s="1"/>
      <c r="G173" s="1"/>
      <c r="H173" s="1"/>
      <c r="I173" s="1"/>
      <c r="J173" s="1"/>
      <c r="K173" s="1"/>
      <c r="L173" s="1"/>
      <c r="M173" s="1"/>
      <c r="N173" s="1"/>
      <c r="O173" s="1"/>
      <c r="P173" s="1"/>
      <c r="Q173" s="1"/>
      <c r="R173" s="1"/>
      <c r="S173" s="3"/>
      <c r="T173" s="3"/>
      <c r="U173" s="1"/>
      <c r="V173" s="1"/>
      <c r="W173" s="1"/>
      <c r="X173" s="1"/>
      <c r="Y173" s="1"/>
      <c r="Z173" s="1"/>
      <c r="AA173" s="1"/>
      <c r="AB173" s="1"/>
      <c r="AC173" s="1"/>
      <c r="AD173" s="1"/>
      <c r="AE173" s="1"/>
      <c r="AF173" s="1"/>
      <c r="AG173" s="1"/>
      <c r="AH173" s="3"/>
      <c r="AI173" s="3"/>
      <c r="AJ173" s="1"/>
      <c r="AK173" s="1"/>
      <c r="AL173" s="1"/>
      <c r="AM173" s="1"/>
      <c r="AN173" s="1"/>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row>
    <row r="174" spans="1:96" x14ac:dyDescent="0.2">
      <c r="A174" s="1"/>
      <c r="B174" s="46"/>
      <c r="C174" s="3"/>
      <c r="D174" s="46"/>
      <c r="E174" s="3"/>
      <c r="F174" s="1"/>
      <c r="G174" s="1"/>
      <c r="H174" s="1"/>
      <c r="I174" s="1"/>
      <c r="J174" s="1"/>
      <c r="K174" s="1"/>
      <c r="L174" s="1"/>
      <c r="M174" s="1"/>
      <c r="N174" s="1"/>
      <c r="O174" s="1"/>
      <c r="P174" s="1"/>
      <c r="Q174" s="1"/>
      <c r="R174" s="1"/>
      <c r="S174" s="3"/>
      <c r="T174" s="3"/>
      <c r="U174" s="1"/>
      <c r="V174" s="1"/>
      <c r="W174" s="1"/>
      <c r="X174" s="1"/>
      <c r="Y174" s="1"/>
      <c r="Z174" s="1"/>
      <c r="AA174" s="1"/>
      <c r="AB174" s="1"/>
      <c r="AC174" s="1"/>
      <c r="AD174" s="1"/>
      <c r="AE174" s="1"/>
      <c r="AF174" s="1"/>
      <c r="AG174" s="1"/>
      <c r="AH174" s="3"/>
      <c r="AI174" s="3"/>
      <c r="AJ174" s="1"/>
      <c r="AK174" s="1"/>
      <c r="AL174" s="1"/>
      <c r="AM174" s="1"/>
      <c r="AN174" s="1"/>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row>
    <row r="175" spans="1:96" x14ac:dyDescent="0.2">
      <c r="A175" s="1"/>
      <c r="B175" s="46"/>
      <c r="C175" s="3"/>
      <c r="D175" s="46"/>
      <c r="E175" s="3"/>
      <c r="F175" s="1"/>
      <c r="G175" s="1"/>
      <c r="H175" s="1"/>
      <c r="I175" s="1"/>
      <c r="J175" s="1"/>
      <c r="K175" s="1"/>
      <c r="L175" s="1"/>
      <c r="M175" s="1"/>
      <c r="N175" s="1"/>
      <c r="O175" s="1"/>
      <c r="P175" s="1"/>
      <c r="Q175" s="1"/>
      <c r="R175" s="1"/>
      <c r="S175" s="3"/>
      <c r="T175" s="3"/>
      <c r="U175" s="1"/>
      <c r="V175" s="1"/>
      <c r="W175" s="1"/>
      <c r="X175" s="1"/>
      <c r="Y175" s="1"/>
      <c r="Z175" s="1"/>
      <c r="AA175" s="1"/>
      <c r="AB175" s="1"/>
      <c r="AC175" s="1"/>
      <c r="AD175" s="1"/>
      <c r="AE175" s="1"/>
      <c r="AF175" s="1"/>
      <c r="AG175" s="1"/>
      <c r="AH175" s="3"/>
      <c r="AI175" s="3"/>
      <c r="AJ175" s="1"/>
      <c r="AK175" s="1"/>
      <c r="AL175" s="1"/>
      <c r="AM175" s="1"/>
      <c r="AN175" s="1"/>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row>
    <row r="176" spans="1:96" x14ac:dyDescent="0.2">
      <c r="A176" s="1"/>
      <c r="B176" s="46"/>
      <c r="C176" s="3"/>
      <c r="D176" s="46"/>
      <c r="E176" s="3"/>
      <c r="F176" s="1"/>
      <c r="G176" s="1"/>
      <c r="H176" s="1"/>
      <c r="I176" s="1"/>
      <c r="J176" s="1"/>
      <c r="K176" s="1"/>
      <c r="L176" s="1"/>
      <c r="M176" s="1"/>
      <c r="N176" s="1"/>
      <c r="O176" s="1"/>
      <c r="P176" s="1"/>
      <c r="Q176" s="1"/>
      <c r="R176" s="1"/>
      <c r="S176" s="3"/>
      <c r="T176" s="3"/>
      <c r="U176" s="1"/>
      <c r="V176" s="1"/>
      <c r="W176" s="1"/>
      <c r="X176" s="1"/>
      <c r="Y176" s="1"/>
      <c r="Z176" s="1"/>
      <c r="AA176" s="1"/>
      <c r="AB176" s="1"/>
      <c r="AC176" s="1"/>
      <c r="AD176" s="1"/>
      <c r="AE176" s="1"/>
      <c r="AF176" s="1"/>
      <c r="AG176" s="1"/>
      <c r="AH176" s="3"/>
      <c r="AI176" s="3"/>
      <c r="AJ176" s="1"/>
      <c r="AK176" s="1"/>
      <c r="AL176" s="1"/>
      <c r="AM176" s="1"/>
      <c r="AN176" s="1"/>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row>
    <row r="177" spans="1:96" x14ac:dyDescent="0.2">
      <c r="A177" s="1"/>
      <c r="B177" s="46"/>
      <c r="C177" s="3"/>
      <c r="D177" s="46"/>
      <c r="E177" s="3"/>
      <c r="F177" s="1"/>
      <c r="G177" s="1"/>
      <c r="H177" s="1"/>
      <c r="I177" s="1"/>
      <c r="J177" s="1"/>
      <c r="K177" s="1"/>
      <c r="L177" s="1"/>
      <c r="M177" s="1"/>
      <c r="N177" s="1"/>
      <c r="O177" s="1"/>
      <c r="P177" s="1"/>
      <c r="Q177" s="1"/>
      <c r="R177" s="1"/>
      <c r="S177" s="3"/>
      <c r="T177" s="3"/>
      <c r="U177" s="1"/>
      <c r="V177" s="1"/>
      <c r="W177" s="1"/>
      <c r="X177" s="1"/>
      <c r="Y177" s="1"/>
      <c r="Z177" s="1"/>
      <c r="AA177" s="1"/>
      <c r="AB177" s="1"/>
      <c r="AC177" s="1"/>
      <c r="AD177" s="1"/>
      <c r="AE177" s="1"/>
      <c r="AF177" s="1"/>
      <c r="AG177" s="1"/>
      <c r="AH177" s="3"/>
      <c r="AI177" s="3"/>
      <c r="AJ177" s="1"/>
      <c r="AK177" s="1"/>
      <c r="AL177" s="1"/>
      <c r="AM177" s="1"/>
      <c r="AN177" s="1"/>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row>
    <row r="178" spans="1:96" x14ac:dyDescent="0.2">
      <c r="A178" s="1"/>
      <c r="B178" s="46"/>
      <c r="C178" s="3"/>
      <c r="D178" s="46"/>
      <c r="E178" s="3"/>
      <c r="F178" s="1"/>
      <c r="G178" s="1"/>
      <c r="H178" s="1"/>
      <c r="I178" s="1"/>
      <c r="J178" s="1"/>
      <c r="K178" s="1"/>
      <c r="L178" s="1"/>
      <c r="M178" s="1"/>
      <c r="N178" s="1"/>
      <c r="O178" s="1"/>
      <c r="P178" s="1"/>
      <c r="Q178" s="1"/>
      <c r="R178" s="1"/>
      <c r="S178" s="3"/>
      <c r="T178" s="3"/>
      <c r="U178" s="1"/>
      <c r="V178" s="1"/>
      <c r="W178" s="1"/>
      <c r="X178" s="1"/>
      <c r="Y178" s="1"/>
      <c r="Z178" s="1"/>
      <c r="AA178" s="1"/>
      <c r="AB178" s="1"/>
      <c r="AC178" s="1"/>
      <c r="AD178" s="1"/>
      <c r="AE178" s="1"/>
      <c r="AF178" s="1"/>
      <c r="AG178" s="1"/>
      <c r="AH178" s="3"/>
      <c r="AI178" s="3"/>
      <c r="AJ178" s="1"/>
      <c r="AK178" s="1"/>
      <c r="AL178" s="1"/>
      <c r="AM178" s="1"/>
      <c r="AN178" s="1"/>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row>
    <row r="179" spans="1:96" x14ac:dyDescent="0.2">
      <c r="A179" s="1"/>
      <c r="B179" s="46"/>
      <c r="C179" s="3"/>
      <c r="D179" s="46"/>
      <c r="E179" s="3"/>
      <c r="F179" s="1"/>
      <c r="G179" s="1"/>
      <c r="H179" s="1"/>
      <c r="I179" s="1"/>
      <c r="J179" s="1"/>
      <c r="K179" s="1"/>
      <c r="L179" s="1"/>
      <c r="M179" s="1"/>
      <c r="N179" s="1"/>
      <c r="O179" s="1"/>
      <c r="P179" s="1"/>
      <c r="Q179" s="1"/>
      <c r="R179" s="1"/>
      <c r="S179" s="3"/>
      <c r="T179" s="3"/>
      <c r="U179" s="1"/>
      <c r="V179" s="1"/>
      <c r="W179" s="1"/>
      <c r="X179" s="1"/>
      <c r="Y179" s="1"/>
      <c r="Z179" s="1"/>
      <c r="AA179" s="1"/>
      <c r="AB179" s="1"/>
      <c r="AC179" s="1"/>
      <c r="AD179" s="1"/>
      <c r="AE179" s="1"/>
      <c r="AF179" s="1"/>
      <c r="AG179" s="1"/>
      <c r="AH179" s="3"/>
      <c r="AI179" s="3"/>
      <c r="AJ179" s="1"/>
      <c r="AK179" s="1"/>
      <c r="AL179" s="1"/>
      <c r="AM179" s="1"/>
      <c r="AN179" s="1"/>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row>
    <row r="180" spans="1:96" x14ac:dyDescent="0.2">
      <c r="A180" s="1"/>
      <c r="B180" s="46"/>
      <c r="C180" s="3"/>
      <c r="D180" s="46"/>
      <c r="E180" s="3"/>
      <c r="F180" s="1"/>
      <c r="G180" s="1"/>
      <c r="H180" s="1"/>
      <c r="I180" s="1"/>
      <c r="J180" s="1"/>
      <c r="K180" s="1"/>
      <c r="L180" s="1"/>
      <c r="M180" s="1"/>
      <c r="N180" s="1"/>
      <c r="O180" s="1"/>
      <c r="P180" s="1"/>
      <c r="Q180" s="1"/>
      <c r="R180" s="1"/>
      <c r="S180" s="3"/>
      <c r="T180" s="3"/>
      <c r="U180" s="1"/>
      <c r="V180" s="1"/>
      <c r="W180" s="1"/>
      <c r="X180" s="1"/>
      <c r="Y180" s="1"/>
      <c r="Z180" s="1"/>
      <c r="AA180" s="1"/>
      <c r="AB180" s="1"/>
      <c r="AC180" s="1"/>
      <c r="AD180" s="1"/>
      <c r="AE180" s="1"/>
      <c r="AF180" s="1"/>
      <c r="AG180" s="1"/>
      <c r="AH180" s="3"/>
      <c r="AI180" s="3"/>
      <c r="AJ180" s="1"/>
      <c r="AK180" s="1"/>
      <c r="AL180" s="1"/>
      <c r="AM180" s="1"/>
      <c r="AN180" s="1"/>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row>
    <row r="181" spans="1:96" x14ac:dyDescent="0.2">
      <c r="A181" s="1"/>
      <c r="B181" s="46"/>
      <c r="C181" s="3"/>
      <c r="D181" s="46"/>
      <c r="E181" s="3"/>
      <c r="F181" s="1"/>
      <c r="G181" s="1"/>
      <c r="H181" s="1"/>
      <c r="I181" s="1"/>
      <c r="J181" s="1"/>
      <c r="K181" s="1"/>
      <c r="L181" s="1"/>
      <c r="M181" s="1"/>
      <c r="N181" s="1"/>
      <c r="O181" s="1"/>
      <c r="P181" s="1"/>
      <c r="Q181" s="1"/>
      <c r="R181" s="1"/>
      <c r="S181" s="3"/>
      <c r="T181" s="3"/>
      <c r="U181" s="1"/>
      <c r="V181" s="1"/>
      <c r="W181" s="1"/>
      <c r="X181" s="1"/>
      <c r="Y181" s="1"/>
      <c r="Z181" s="1"/>
      <c r="AA181" s="1"/>
      <c r="AB181" s="1"/>
      <c r="AC181" s="1"/>
      <c r="AD181" s="1"/>
      <c r="AE181" s="1"/>
      <c r="AF181" s="1"/>
      <c r="AG181" s="1"/>
      <c r="AH181" s="3"/>
      <c r="AI181" s="3"/>
      <c r="AJ181" s="1"/>
      <c r="AK181" s="1"/>
      <c r="AL181" s="1"/>
      <c r="AM181" s="1"/>
      <c r="AN181" s="1"/>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row>
    <row r="182" spans="1:96" x14ac:dyDescent="0.2">
      <c r="A182" s="1"/>
      <c r="B182" s="46"/>
      <c r="C182" s="3"/>
      <c r="D182" s="46"/>
      <c r="E182" s="3"/>
      <c r="F182" s="1"/>
      <c r="G182" s="1"/>
      <c r="H182" s="1"/>
      <c r="I182" s="1"/>
      <c r="J182" s="1"/>
      <c r="K182" s="1"/>
      <c r="L182" s="1"/>
      <c r="M182" s="1"/>
      <c r="N182" s="1"/>
      <c r="O182" s="1"/>
      <c r="P182" s="1"/>
      <c r="Q182" s="1"/>
      <c r="R182" s="1"/>
      <c r="S182" s="3"/>
      <c r="T182" s="3"/>
      <c r="U182" s="1"/>
      <c r="V182" s="1"/>
      <c r="W182" s="1"/>
      <c r="X182" s="1"/>
      <c r="Y182" s="1"/>
      <c r="Z182" s="1"/>
      <c r="AA182" s="1"/>
      <c r="AB182" s="1"/>
      <c r="AC182" s="1"/>
      <c r="AD182" s="1"/>
      <c r="AE182" s="1"/>
      <c r="AF182" s="1"/>
      <c r="AG182" s="1"/>
      <c r="AH182" s="3"/>
      <c r="AI182" s="3"/>
      <c r="AJ182" s="1"/>
      <c r="AK182" s="1"/>
      <c r="AL182" s="1"/>
      <c r="AM182" s="1"/>
      <c r="AN182" s="1"/>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row>
    <row r="183" spans="1:96" x14ac:dyDescent="0.2">
      <c r="A183" s="1"/>
      <c r="B183" s="46"/>
      <c r="C183" s="3"/>
      <c r="D183" s="46"/>
      <c r="E183" s="3"/>
      <c r="F183" s="1"/>
      <c r="G183" s="1"/>
      <c r="H183" s="1"/>
      <c r="I183" s="1"/>
      <c r="J183" s="1"/>
      <c r="K183" s="1"/>
      <c r="L183" s="1"/>
      <c r="M183" s="1"/>
      <c r="N183" s="1"/>
      <c r="O183" s="1"/>
      <c r="P183" s="1"/>
      <c r="Q183" s="1"/>
      <c r="R183" s="1"/>
      <c r="S183" s="3"/>
      <c r="T183" s="3"/>
      <c r="U183" s="1"/>
      <c r="V183" s="1"/>
      <c r="W183" s="1"/>
      <c r="X183" s="1"/>
      <c r="Y183" s="1"/>
      <c r="Z183" s="1"/>
      <c r="AA183" s="1"/>
      <c r="AB183" s="1"/>
      <c r="AC183" s="1"/>
      <c r="AD183" s="1"/>
      <c r="AE183" s="1"/>
      <c r="AF183" s="1"/>
      <c r="AG183" s="1"/>
      <c r="AH183" s="3"/>
      <c r="AI183" s="3"/>
      <c r="AJ183" s="1"/>
      <c r="AK183" s="1"/>
      <c r="AL183" s="1"/>
      <c r="AM183" s="1"/>
      <c r="AN183" s="1"/>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row>
    <row r="184" spans="1:96" x14ac:dyDescent="0.2">
      <c r="A184" s="1"/>
      <c r="B184" s="46"/>
      <c r="C184" s="3"/>
      <c r="D184" s="46"/>
      <c r="E184" s="3"/>
      <c r="F184" s="1"/>
      <c r="G184" s="1"/>
      <c r="H184" s="1"/>
      <c r="I184" s="1"/>
      <c r="J184" s="1"/>
      <c r="K184" s="1"/>
      <c r="L184" s="1"/>
      <c r="M184" s="1"/>
      <c r="N184" s="1"/>
      <c r="O184" s="1"/>
      <c r="P184" s="1"/>
      <c r="Q184" s="1"/>
      <c r="R184" s="1"/>
      <c r="S184" s="3"/>
      <c r="T184" s="3"/>
      <c r="U184" s="1"/>
      <c r="V184" s="1"/>
      <c r="W184" s="1"/>
      <c r="X184" s="1"/>
      <c r="Y184" s="1"/>
      <c r="Z184" s="1"/>
      <c r="AA184" s="1"/>
      <c r="AB184" s="1"/>
      <c r="AC184" s="1"/>
      <c r="AD184" s="1"/>
      <c r="AE184" s="1"/>
      <c r="AF184" s="1"/>
      <c r="AG184" s="1"/>
      <c r="AH184" s="3"/>
      <c r="AI184" s="3"/>
      <c r="AJ184" s="1"/>
      <c r="AK184" s="1"/>
      <c r="AL184" s="1"/>
      <c r="AM184" s="1"/>
      <c r="AN184" s="1"/>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row>
    <row r="185" spans="1:96" x14ac:dyDescent="0.2">
      <c r="A185" s="1"/>
      <c r="B185" s="46"/>
      <c r="C185" s="3"/>
      <c r="D185" s="46"/>
      <c r="E185" s="3"/>
      <c r="F185" s="1"/>
      <c r="G185" s="1"/>
      <c r="H185" s="1"/>
      <c r="I185" s="1"/>
      <c r="J185" s="1"/>
      <c r="K185" s="1"/>
      <c r="L185" s="1"/>
      <c r="M185" s="1"/>
      <c r="N185" s="1"/>
      <c r="O185" s="1"/>
      <c r="P185" s="1"/>
      <c r="Q185" s="1"/>
      <c r="R185" s="1"/>
      <c r="S185" s="3"/>
      <c r="T185" s="3"/>
      <c r="U185" s="1"/>
      <c r="V185" s="1"/>
      <c r="W185" s="1"/>
      <c r="X185" s="1"/>
      <c r="Y185" s="1"/>
      <c r="Z185" s="1"/>
      <c r="AA185" s="1"/>
      <c r="AB185" s="1"/>
      <c r="AC185" s="1"/>
      <c r="AD185" s="1"/>
      <c r="AE185" s="1"/>
      <c r="AF185" s="1"/>
      <c r="AG185" s="1"/>
      <c r="AH185" s="3"/>
      <c r="AI185" s="3"/>
      <c r="AJ185" s="1"/>
      <c r="AK185" s="1"/>
      <c r="AL185" s="1"/>
      <c r="AM185" s="1"/>
      <c r="AN185" s="1"/>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row>
    <row r="186" spans="1:96" x14ac:dyDescent="0.2">
      <c r="A186" s="1"/>
      <c r="B186" s="46"/>
      <c r="C186" s="3"/>
      <c r="D186" s="46"/>
      <c r="E186" s="3"/>
      <c r="F186" s="1"/>
      <c r="G186" s="1"/>
      <c r="H186" s="1"/>
      <c r="I186" s="1"/>
      <c r="J186" s="1"/>
      <c r="K186" s="1"/>
      <c r="L186" s="1"/>
      <c r="M186" s="1"/>
      <c r="N186" s="1"/>
      <c r="O186" s="1"/>
      <c r="P186" s="1"/>
      <c r="Q186" s="1"/>
      <c r="R186" s="1"/>
      <c r="S186" s="3"/>
      <c r="T186" s="3"/>
      <c r="U186" s="1"/>
      <c r="V186" s="1"/>
      <c r="W186" s="1"/>
      <c r="X186" s="1"/>
      <c r="Y186" s="1"/>
      <c r="Z186" s="1"/>
      <c r="AA186" s="1"/>
      <c r="AB186" s="1"/>
      <c r="AC186" s="1"/>
      <c r="AD186" s="1"/>
      <c r="AE186" s="1"/>
      <c r="AF186" s="1"/>
      <c r="AG186" s="1"/>
      <c r="AH186" s="3"/>
      <c r="AI186" s="3"/>
      <c r="AJ186" s="1"/>
      <c r="AK186" s="1"/>
      <c r="AL186" s="1"/>
      <c r="AM186" s="1"/>
      <c r="AN186" s="1"/>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row>
    <row r="187" spans="1:96" x14ac:dyDescent="0.2">
      <c r="A187" s="1"/>
      <c r="B187" s="46"/>
      <c r="C187" s="3"/>
      <c r="D187" s="46"/>
      <c r="E187" s="3"/>
      <c r="F187" s="1"/>
      <c r="G187" s="1"/>
      <c r="H187" s="1"/>
      <c r="I187" s="1"/>
      <c r="J187" s="1"/>
      <c r="K187" s="1"/>
      <c r="L187" s="1"/>
      <c r="M187" s="1"/>
      <c r="N187" s="1"/>
      <c r="O187" s="1"/>
      <c r="P187" s="1"/>
      <c r="Q187" s="1"/>
      <c r="R187" s="1"/>
      <c r="S187" s="3"/>
      <c r="T187" s="3"/>
      <c r="U187" s="1"/>
      <c r="V187" s="1"/>
      <c r="W187" s="1"/>
      <c r="X187" s="1"/>
      <c r="Y187" s="1"/>
      <c r="Z187" s="1"/>
      <c r="AA187" s="1"/>
      <c r="AB187" s="1"/>
      <c r="AC187" s="1"/>
      <c r="AD187" s="1"/>
      <c r="AE187" s="1"/>
      <c r="AF187" s="1"/>
      <c r="AG187" s="1"/>
      <c r="AH187" s="3"/>
      <c r="AI187" s="3"/>
      <c r="AJ187" s="1"/>
      <c r="AK187" s="1"/>
      <c r="AL187" s="1"/>
      <c r="AM187" s="1"/>
      <c r="AN187" s="1"/>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row>
    <row r="188" spans="1:96" x14ac:dyDescent="0.2">
      <c r="A188" s="1"/>
      <c r="B188" s="46"/>
      <c r="C188" s="3"/>
      <c r="D188" s="46"/>
      <c r="E188" s="3"/>
      <c r="F188" s="1"/>
      <c r="G188" s="1"/>
      <c r="H188" s="1"/>
      <c r="I188" s="1"/>
      <c r="J188" s="1"/>
      <c r="K188" s="1"/>
      <c r="L188" s="1"/>
      <c r="M188" s="1"/>
      <c r="N188" s="1"/>
      <c r="O188" s="1"/>
      <c r="P188" s="1"/>
      <c r="Q188" s="1"/>
      <c r="R188" s="1"/>
      <c r="S188" s="3"/>
      <c r="T188" s="3"/>
      <c r="U188" s="1"/>
      <c r="V188" s="1"/>
      <c r="W188" s="1"/>
      <c r="X188" s="1"/>
      <c r="Y188" s="1"/>
      <c r="Z188" s="1"/>
      <c r="AA188" s="1"/>
      <c r="AB188" s="1"/>
      <c r="AC188" s="1"/>
      <c r="AD188" s="1"/>
      <c r="AE188" s="1"/>
      <c r="AF188" s="1"/>
      <c r="AG188" s="1"/>
      <c r="AH188" s="3"/>
      <c r="AI188" s="3"/>
      <c r="AJ188" s="1"/>
      <c r="AK188" s="1"/>
      <c r="AL188" s="1"/>
      <c r="AM188" s="1"/>
      <c r="AN188" s="1"/>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row>
    <row r="189" spans="1:96" x14ac:dyDescent="0.2">
      <c r="A189" s="1"/>
      <c r="B189" s="46"/>
      <c r="C189" s="3"/>
      <c r="D189" s="46"/>
      <c r="E189" s="3"/>
      <c r="F189" s="1"/>
      <c r="G189" s="1"/>
      <c r="H189" s="1"/>
      <c r="I189" s="1"/>
      <c r="J189" s="1"/>
      <c r="K189" s="1"/>
      <c r="L189" s="1"/>
      <c r="M189" s="1"/>
      <c r="N189" s="1"/>
      <c r="O189" s="1"/>
      <c r="P189" s="1"/>
      <c r="Q189" s="1"/>
      <c r="R189" s="1"/>
      <c r="S189" s="3"/>
      <c r="T189" s="3"/>
      <c r="U189" s="1"/>
      <c r="V189" s="1"/>
      <c r="W189" s="1"/>
      <c r="X189" s="1"/>
      <c r="Y189" s="1"/>
      <c r="Z189" s="1"/>
      <c r="AA189" s="1"/>
      <c r="AB189" s="1"/>
      <c r="AC189" s="1"/>
      <c r="AD189" s="1"/>
      <c r="AE189" s="1"/>
      <c r="AF189" s="1"/>
      <c r="AG189" s="1"/>
      <c r="AH189" s="3"/>
      <c r="AI189" s="3"/>
      <c r="AJ189" s="1"/>
      <c r="AK189" s="1"/>
      <c r="AL189" s="1"/>
      <c r="AM189" s="1"/>
      <c r="AN189" s="1"/>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row>
    <row r="190" spans="1:96" x14ac:dyDescent="0.2">
      <c r="A190" s="1"/>
      <c r="B190" s="46"/>
      <c r="C190" s="3"/>
      <c r="D190" s="46"/>
      <c r="E190" s="3"/>
      <c r="F190" s="1"/>
      <c r="G190" s="1"/>
      <c r="H190" s="1"/>
      <c r="I190" s="1"/>
      <c r="J190" s="1"/>
      <c r="K190" s="1"/>
      <c r="L190" s="1"/>
      <c r="M190" s="1"/>
      <c r="N190" s="1"/>
      <c r="O190" s="1"/>
      <c r="P190" s="1"/>
      <c r="Q190" s="1"/>
      <c r="R190" s="1"/>
      <c r="S190" s="3"/>
      <c r="T190" s="3"/>
      <c r="U190" s="1"/>
      <c r="V190" s="1"/>
      <c r="W190" s="1"/>
      <c r="X190" s="1"/>
      <c r="Y190" s="1"/>
      <c r="Z190" s="1"/>
      <c r="AA190" s="1"/>
      <c r="AB190" s="1"/>
      <c r="AC190" s="1"/>
      <c r="AD190" s="1"/>
      <c r="AE190" s="1"/>
      <c r="AF190" s="1"/>
      <c r="AG190" s="1"/>
      <c r="AH190" s="3"/>
      <c r="AI190" s="3"/>
      <c r="AJ190" s="1"/>
      <c r="AK190" s="1"/>
      <c r="AL190" s="1"/>
      <c r="AM190" s="1"/>
      <c r="AN190" s="1"/>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row>
    <row r="191" spans="1:96" x14ac:dyDescent="0.2">
      <c r="A191" s="1"/>
      <c r="B191" s="46"/>
      <c r="C191" s="3"/>
      <c r="D191" s="46"/>
      <c r="E191" s="3"/>
      <c r="F191" s="1"/>
      <c r="G191" s="1"/>
      <c r="H191" s="1"/>
      <c r="I191" s="1"/>
      <c r="J191" s="1"/>
      <c r="K191" s="1"/>
      <c r="L191" s="1"/>
      <c r="M191" s="1"/>
      <c r="N191" s="1"/>
      <c r="O191" s="1"/>
      <c r="P191" s="1"/>
      <c r="Q191" s="1"/>
      <c r="R191" s="1"/>
      <c r="S191" s="3"/>
      <c r="T191" s="3"/>
      <c r="U191" s="1"/>
      <c r="V191" s="1"/>
      <c r="W191" s="1"/>
      <c r="X191" s="1"/>
      <c r="Y191" s="1"/>
      <c r="Z191" s="1"/>
      <c r="AA191" s="1"/>
      <c r="AB191" s="1"/>
      <c r="AC191" s="1"/>
      <c r="AD191" s="1"/>
      <c r="AE191" s="1"/>
      <c r="AF191" s="1"/>
      <c r="AG191" s="1"/>
      <c r="AH191" s="3"/>
      <c r="AI191" s="3"/>
      <c r="AJ191" s="1"/>
      <c r="AK191" s="1"/>
      <c r="AL191" s="1"/>
      <c r="AM191" s="1"/>
      <c r="AN191" s="1"/>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row>
    <row r="192" spans="1:96" x14ac:dyDescent="0.2">
      <c r="A192" s="1"/>
      <c r="B192" s="46"/>
      <c r="C192" s="3"/>
      <c r="D192" s="46"/>
      <c r="E192" s="3"/>
      <c r="F192" s="1"/>
      <c r="G192" s="1"/>
      <c r="H192" s="1"/>
      <c r="I192" s="1"/>
      <c r="J192" s="1"/>
      <c r="K192" s="1"/>
      <c r="L192" s="1"/>
      <c r="M192" s="1"/>
      <c r="N192" s="1"/>
      <c r="O192" s="1"/>
      <c r="P192" s="1"/>
      <c r="Q192" s="1"/>
      <c r="R192" s="1"/>
      <c r="S192" s="3"/>
      <c r="T192" s="3"/>
      <c r="U192" s="1"/>
      <c r="V192" s="1"/>
      <c r="W192" s="1"/>
      <c r="X192" s="1"/>
      <c r="Y192" s="1"/>
      <c r="Z192" s="1"/>
      <c r="AA192" s="1"/>
      <c r="AB192" s="1"/>
      <c r="AC192" s="1"/>
      <c r="AD192" s="1"/>
      <c r="AE192" s="1"/>
      <c r="AF192" s="1"/>
      <c r="AG192" s="1"/>
      <c r="AH192" s="3"/>
      <c r="AI192" s="3"/>
      <c r="AJ192" s="1"/>
      <c r="AK192" s="1"/>
      <c r="AL192" s="1"/>
      <c r="AM192" s="1"/>
      <c r="AN192" s="1"/>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row>
    <row r="193" spans="1:96" x14ac:dyDescent="0.2">
      <c r="A193" s="1"/>
      <c r="B193" s="46"/>
      <c r="C193" s="3"/>
      <c r="D193" s="46"/>
      <c r="E193" s="3"/>
      <c r="F193" s="1"/>
      <c r="G193" s="1"/>
      <c r="H193" s="1"/>
      <c r="I193" s="1"/>
      <c r="J193" s="1"/>
      <c r="K193" s="1"/>
      <c r="L193" s="1"/>
      <c r="M193" s="1"/>
      <c r="N193" s="1"/>
      <c r="O193" s="1"/>
      <c r="P193" s="1"/>
      <c r="Q193" s="1"/>
      <c r="R193" s="1"/>
      <c r="S193" s="3"/>
      <c r="T193" s="3"/>
      <c r="U193" s="1"/>
      <c r="V193" s="1"/>
      <c r="W193" s="1"/>
      <c r="X193" s="1"/>
      <c r="Y193" s="1"/>
      <c r="Z193" s="1"/>
      <c r="AA193" s="1"/>
      <c r="AB193" s="1"/>
      <c r="AC193" s="1"/>
      <c r="AD193" s="1"/>
      <c r="AE193" s="1"/>
      <c r="AF193" s="1"/>
      <c r="AG193" s="1"/>
      <c r="AH193" s="3"/>
      <c r="AI193" s="3"/>
      <c r="AJ193" s="1"/>
      <c r="AK193" s="1"/>
      <c r="AL193" s="1"/>
      <c r="AM193" s="1"/>
      <c r="AN193" s="1"/>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row>
    <row r="194" spans="1:96" x14ac:dyDescent="0.2">
      <c r="A194" s="1"/>
      <c r="B194" s="46"/>
      <c r="C194" s="3"/>
      <c r="D194" s="46"/>
      <c r="E194" s="3"/>
      <c r="F194" s="1"/>
      <c r="G194" s="1"/>
      <c r="H194" s="1"/>
      <c r="I194" s="1"/>
      <c r="J194" s="1"/>
      <c r="K194" s="1"/>
      <c r="L194" s="1"/>
      <c r="M194" s="1"/>
      <c r="N194" s="1"/>
      <c r="O194" s="1"/>
      <c r="P194" s="1"/>
      <c r="Q194" s="1"/>
      <c r="R194" s="1"/>
      <c r="S194" s="3"/>
      <c r="T194" s="3"/>
      <c r="U194" s="1"/>
      <c r="V194" s="1"/>
      <c r="W194" s="1"/>
      <c r="X194" s="1"/>
      <c r="Y194" s="1"/>
      <c r="Z194" s="1"/>
      <c r="AA194" s="1"/>
      <c r="AB194" s="1"/>
      <c r="AC194" s="1"/>
      <c r="AD194" s="1"/>
      <c r="AE194" s="1"/>
      <c r="AF194" s="1"/>
      <c r="AG194" s="1"/>
      <c r="AH194" s="3"/>
      <c r="AI194" s="3"/>
      <c r="AJ194" s="1"/>
      <c r="AK194" s="1"/>
      <c r="AL194" s="1"/>
      <c r="AM194" s="1"/>
      <c r="AN194" s="1"/>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row>
    <row r="195" spans="1:96" x14ac:dyDescent="0.2">
      <c r="A195" s="1"/>
      <c r="B195" s="46"/>
      <c r="C195" s="3"/>
      <c r="D195" s="46"/>
      <c r="E195" s="3"/>
      <c r="F195" s="1"/>
      <c r="G195" s="1"/>
      <c r="H195" s="1"/>
      <c r="I195" s="1"/>
      <c r="J195" s="1"/>
      <c r="K195" s="1"/>
      <c r="L195" s="1"/>
      <c r="M195" s="1"/>
      <c r="N195" s="1"/>
      <c r="O195" s="1"/>
      <c r="P195" s="1"/>
      <c r="Q195" s="1"/>
      <c r="R195" s="1"/>
      <c r="S195" s="3"/>
      <c r="T195" s="3"/>
      <c r="U195" s="1"/>
      <c r="V195" s="1"/>
      <c r="W195" s="1"/>
      <c r="X195" s="1"/>
      <c r="Y195" s="1"/>
      <c r="Z195" s="1"/>
      <c r="AA195" s="1"/>
      <c r="AB195" s="1"/>
      <c r="AC195" s="1"/>
      <c r="AD195" s="1"/>
      <c r="AE195" s="1"/>
      <c r="AF195" s="1"/>
      <c r="AG195" s="1"/>
      <c r="AH195" s="3"/>
      <c r="AI195" s="3"/>
      <c r="AJ195" s="1"/>
      <c r="AK195" s="1"/>
      <c r="AL195" s="1"/>
      <c r="AM195" s="1"/>
      <c r="AN195" s="1"/>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row>
    <row r="196" spans="1:96" x14ac:dyDescent="0.2">
      <c r="A196" s="1"/>
      <c r="B196" s="46"/>
      <c r="C196" s="3"/>
      <c r="D196" s="46"/>
      <c r="E196" s="3"/>
      <c r="F196" s="1"/>
      <c r="G196" s="1"/>
      <c r="H196" s="1"/>
      <c r="I196" s="1"/>
      <c r="J196" s="1"/>
      <c r="K196" s="1"/>
      <c r="L196" s="1"/>
      <c r="M196" s="1"/>
      <c r="N196" s="1"/>
      <c r="O196" s="1"/>
      <c r="P196" s="1"/>
      <c r="Q196" s="1"/>
      <c r="R196" s="1"/>
      <c r="S196" s="3"/>
      <c r="T196" s="3"/>
      <c r="U196" s="1"/>
      <c r="V196" s="1"/>
      <c r="W196" s="1"/>
      <c r="X196" s="1"/>
      <c r="Y196" s="1"/>
      <c r="Z196" s="1"/>
      <c r="AA196" s="1"/>
      <c r="AB196" s="1"/>
      <c r="AC196" s="1"/>
      <c r="AD196" s="1"/>
      <c r="AE196" s="1"/>
      <c r="AF196" s="1"/>
      <c r="AG196" s="1"/>
      <c r="AH196" s="3"/>
      <c r="AI196" s="3"/>
      <c r="AJ196" s="1"/>
      <c r="AK196" s="1"/>
      <c r="AL196" s="1"/>
      <c r="AM196" s="1"/>
      <c r="AN196" s="1"/>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row>
    <row r="197" spans="1:96" x14ac:dyDescent="0.2">
      <c r="A197" s="1"/>
      <c r="B197" s="46"/>
      <c r="C197" s="3"/>
      <c r="D197" s="46"/>
      <c r="E197" s="3"/>
      <c r="F197" s="1"/>
      <c r="G197" s="1"/>
      <c r="H197" s="1"/>
      <c r="I197" s="1"/>
      <c r="J197" s="1"/>
      <c r="K197" s="1"/>
      <c r="L197" s="1"/>
      <c r="M197" s="1"/>
      <c r="N197" s="1"/>
      <c r="O197" s="1"/>
      <c r="P197" s="1"/>
      <c r="Q197" s="1"/>
      <c r="R197" s="1"/>
      <c r="S197" s="3"/>
      <c r="T197" s="3"/>
      <c r="U197" s="1"/>
      <c r="V197" s="1"/>
      <c r="W197" s="1"/>
      <c r="X197" s="1"/>
      <c r="Y197" s="1"/>
      <c r="Z197" s="1"/>
      <c r="AA197" s="1"/>
      <c r="AB197" s="1"/>
      <c r="AC197" s="1"/>
      <c r="AD197" s="1"/>
      <c r="AE197" s="1"/>
      <c r="AF197" s="1"/>
      <c r="AG197" s="1"/>
      <c r="AH197" s="3"/>
      <c r="AI197" s="3"/>
      <c r="AJ197" s="1"/>
      <c r="AK197" s="1"/>
      <c r="AL197" s="1"/>
      <c r="AM197" s="1"/>
      <c r="AN197" s="1"/>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row>
    <row r="198" spans="1:96" x14ac:dyDescent="0.2">
      <c r="A198" s="1"/>
      <c r="B198" s="46"/>
      <c r="C198" s="3"/>
      <c r="D198" s="46"/>
      <c r="E198" s="3"/>
      <c r="F198" s="1"/>
      <c r="G198" s="1"/>
      <c r="H198" s="1"/>
      <c r="I198" s="1"/>
      <c r="J198" s="1"/>
      <c r="K198" s="1"/>
      <c r="L198" s="1"/>
      <c r="M198" s="1"/>
      <c r="N198" s="1"/>
      <c r="O198" s="1"/>
      <c r="P198" s="1"/>
      <c r="Q198" s="1"/>
      <c r="R198" s="1"/>
      <c r="S198" s="3"/>
      <c r="T198" s="3"/>
      <c r="U198" s="1"/>
      <c r="V198" s="1"/>
      <c r="W198" s="1"/>
      <c r="X198" s="1"/>
      <c r="Y198" s="1"/>
      <c r="Z198" s="1"/>
      <c r="AA198" s="1"/>
      <c r="AB198" s="1"/>
      <c r="AC198" s="1"/>
      <c r="AD198" s="1"/>
      <c r="AE198" s="1"/>
      <c r="AF198" s="1"/>
      <c r="AG198" s="1"/>
      <c r="AH198" s="3"/>
      <c r="AI198" s="3"/>
      <c r="AJ198" s="1"/>
      <c r="AK198" s="1"/>
      <c r="AL198" s="1"/>
      <c r="AM198" s="1"/>
      <c r="AN198" s="1"/>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row>
    <row r="199" spans="1:96" x14ac:dyDescent="0.2">
      <c r="A199" s="1"/>
      <c r="B199" s="46"/>
      <c r="C199" s="3"/>
      <c r="D199" s="46"/>
      <c r="E199" s="3"/>
      <c r="F199" s="1"/>
      <c r="G199" s="1"/>
      <c r="H199" s="1"/>
      <c r="I199" s="1"/>
      <c r="J199" s="1"/>
      <c r="K199" s="1"/>
      <c r="L199" s="1"/>
      <c r="M199" s="1"/>
      <c r="N199" s="1"/>
      <c r="O199" s="1"/>
      <c r="P199" s="1"/>
      <c r="Q199" s="1"/>
      <c r="R199" s="1"/>
      <c r="S199" s="3"/>
      <c r="T199" s="3"/>
      <c r="U199" s="1"/>
      <c r="V199" s="1"/>
      <c r="W199" s="1"/>
      <c r="X199" s="1"/>
      <c r="Y199" s="1"/>
      <c r="Z199" s="1"/>
      <c r="AA199" s="1"/>
      <c r="AB199" s="1"/>
      <c r="AC199" s="1"/>
      <c r="AD199" s="1"/>
      <c r="AE199" s="1"/>
      <c r="AF199" s="1"/>
      <c r="AG199" s="1"/>
      <c r="AH199" s="3"/>
      <c r="AI199" s="3"/>
      <c r="AJ199" s="1"/>
      <c r="AK199" s="1"/>
      <c r="AL199" s="1"/>
      <c r="AM199" s="1"/>
      <c r="AN199" s="1"/>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row>
    <row r="200" spans="1:96" x14ac:dyDescent="0.2">
      <c r="A200" s="1"/>
      <c r="B200" s="46"/>
      <c r="C200" s="3"/>
      <c r="D200" s="46"/>
      <c r="E200" s="3"/>
      <c r="F200" s="1"/>
      <c r="G200" s="1"/>
      <c r="H200" s="1"/>
      <c r="I200" s="1"/>
      <c r="J200" s="1"/>
      <c r="K200" s="1"/>
      <c r="L200" s="1"/>
      <c r="M200" s="1"/>
      <c r="N200" s="1"/>
      <c r="O200" s="1"/>
      <c r="P200" s="1"/>
      <c r="Q200" s="1"/>
      <c r="R200" s="1"/>
      <c r="S200" s="3"/>
      <c r="T200" s="3"/>
      <c r="U200" s="1"/>
      <c r="V200" s="1"/>
      <c r="W200" s="1"/>
      <c r="X200" s="1"/>
      <c r="Y200" s="1"/>
      <c r="Z200" s="1"/>
      <c r="AA200" s="1"/>
      <c r="AB200" s="1"/>
      <c r="AC200" s="1"/>
      <c r="AD200" s="1"/>
      <c r="AE200" s="1"/>
      <c r="AF200" s="1"/>
      <c r="AG200" s="1"/>
      <c r="AH200" s="3"/>
      <c r="AI200" s="3"/>
      <c r="AJ200" s="1"/>
      <c r="AK200" s="1"/>
      <c r="AL200" s="1"/>
      <c r="AM200" s="1"/>
      <c r="AN200" s="1"/>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row>
    <row r="201" spans="1:96" x14ac:dyDescent="0.2">
      <c r="A201" s="1"/>
      <c r="B201" s="46"/>
      <c r="C201" s="3"/>
      <c r="D201" s="46"/>
      <c r="E201" s="3"/>
      <c r="F201" s="1"/>
      <c r="G201" s="1"/>
      <c r="H201" s="1"/>
      <c r="I201" s="1"/>
      <c r="J201" s="1"/>
      <c r="K201" s="1"/>
      <c r="L201" s="1"/>
      <c r="M201" s="1"/>
      <c r="N201" s="1"/>
      <c r="O201" s="1"/>
      <c r="P201" s="1"/>
      <c r="Q201" s="1"/>
      <c r="R201" s="1"/>
      <c r="S201" s="3"/>
      <c r="T201" s="3"/>
      <c r="U201" s="1"/>
      <c r="V201" s="1"/>
      <c r="W201" s="1"/>
      <c r="X201" s="1"/>
      <c r="Y201" s="1"/>
      <c r="Z201" s="1"/>
      <c r="AA201" s="1"/>
      <c r="AB201" s="1"/>
      <c r="AC201" s="1"/>
      <c r="AD201" s="1"/>
      <c r="AE201" s="1"/>
      <c r="AF201" s="1"/>
      <c r="AG201" s="1"/>
      <c r="AH201" s="3"/>
      <c r="AI201" s="3"/>
      <c r="AJ201" s="1"/>
      <c r="AK201" s="1"/>
      <c r="AL201" s="1"/>
      <c r="AM201" s="1"/>
      <c r="AN201" s="1"/>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row>
    <row r="202" spans="1:96" x14ac:dyDescent="0.2">
      <c r="A202" s="1"/>
      <c r="B202" s="46"/>
      <c r="C202" s="3"/>
      <c r="D202" s="46"/>
      <c r="E202" s="3"/>
      <c r="F202" s="1"/>
      <c r="G202" s="1"/>
      <c r="H202" s="1"/>
      <c r="I202" s="1"/>
      <c r="J202" s="1"/>
      <c r="K202" s="1"/>
      <c r="L202" s="1"/>
      <c r="M202" s="1"/>
      <c r="N202" s="1"/>
      <c r="O202" s="1"/>
      <c r="P202" s="1"/>
      <c r="Q202" s="1"/>
      <c r="R202" s="1"/>
      <c r="S202" s="3"/>
      <c r="T202" s="3"/>
      <c r="U202" s="1"/>
      <c r="V202" s="1"/>
      <c r="W202" s="1"/>
      <c r="X202" s="1"/>
      <c r="Y202" s="1"/>
      <c r="Z202" s="1"/>
      <c r="AA202" s="1"/>
      <c r="AB202" s="1"/>
      <c r="AC202" s="1"/>
      <c r="AD202" s="1"/>
      <c r="AE202" s="1"/>
      <c r="AF202" s="1"/>
      <c r="AG202" s="1"/>
      <c r="AH202" s="3"/>
      <c r="AI202" s="3"/>
      <c r="AJ202" s="1"/>
      <c r="AK202" s="1"/>
      <c r="AL202" s="1"/>
      <c r="AM202" s="1"/>
      <c r="AN202" s="1"/>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row>
    <row r="203" spans="1:96" x14ac:dyDescent="0.2">
      <c r="A203" s="1"/>
      <c r="B203" s="46"/>
      <c r="C203" s="3"/>
      <c r="D203" s="46"/>
      <c r="E203" s="3"/>
      <c r="F203" s="1"/>
      <c r="G203" s="1"/>
      <c r="H203" s="1"/>
      <c r="I203" s="1"/>
      <c r="J203" s="1"/>
      <c r="K203" s="1"/>
      <c r="L203" s="1"/>
      <c r="M203" s="1"/>
      <c r="N203" s="1"/>
      <c r="O203" s="1"/>
      <c r="P203" s="1"/>
      <c r="Q203" s="1"/>
      <c r="R203" s="1"/>
      <c r="S203" s="3"/>
      <c r="T203" s="3"/>
      <c r="U203" s="1"/>
      <c r="V203" s="1"/>
      <c r="W203" s="1"/>
      <c r="X203" s="1"/>
      <c r="Y203" s="1"/>
      <c r="Z203" s="1"/>
      <c r="AA203" s="1"/>
      <c r="AB203" s="1"/>
      <c r="AC203" s="1"/>
      <c r="AD203" s="1"/>
      <c r="AE203" s="1"/>
      <c r="AF203" s="1"/>
      <c r="AG203" s="1"/>
      <c r="AH203" s="3"/>
      <c r="AI203" s="3"/>
      <c r="AJ203" s="1"/>
      <c r="AK203" s="1"/>
      <c r="AL203" s="1"/>
      <c r="AM203" s="1"/>
      <c r="AN203" s="1"/>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row>
    <row r="204" spans="1:96" x14ac:dyDescent="0.2">
      <c r="A204" s="1"/>
      <c r="B204" s="46"/>
      <c r="C204" s="3"/>
      <c r="D204" s="46"/>
      <c r="E204" s="3"/>
      <c r="F204" s="1"/>
      <c r="G204" s="1"/>
      <c r="H204" s="1"/>
      <c r="I204" s="1"/>
      <c r="J204" s="1"/>
      <c r="K204" s="1"/>
      <c r="L204" s="1"/>
      <c r="M204" s="1"/>
      <c r="N204" s="1"/>
      <c r="O204" s="1"/>
      <c r="P204" s="1"/>
      <c r="Q204" s="1"/>
      <c r="R204" s="1"/>
      <c r="S204" s="3"/>
      <c r="T204" s="3"/>
      <c r="U204" s="1"/>
      <c r="V204" s="1"/>
      <c r="W204" s="1"/>
      <c r="X204" s="1"/>
      <c r="Y204" s="1"/>
      <c r="Z204" s="1"/>
      <c r="AA204" s="1"/>
      <c r="AB204" s="1"/>
      <c r="AC204" s="1"/>
      <c r="AD204" s="1"/>
      <c r="AE204" s="1"/>
      <c r="AF204" s="1"/>
      <c r="AG204" s="1"/>
      <c r="AH204" s="3"/>
      <c r="AI204" s="3"/>
      <c r="AJ204" s="1"/>
      <c r="AK204" s="1"/>
      <c r="AL204" s="1"/>
      <c r="AM204" s="1"/>
      <c r="AN204" s="1"/>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row>
    <row r="205" spans="1:96" x14ac:dyDescent="0.2">
      <c r="A205" s="1"/>
      <c r="B205" s="46"/>
      <c r="C205" s="3"/>
      <c r="D205" s="46"/>
      <c r="E205" s="3"/>
      <c r="F205" s="1"/>
      <c r="G205" s="1"/>
      <c r="H205" s="1"/>
      <c r="I205" s="1"/>
      <c r="J205" s="1"/>
      <c r="K205" s="1"/>
      <c r="L205" s="1"/>
      <c r="M205" s="1"/>
      <c r="N205" s="1"/>
      <c r="O205" s="1"/>
      <c r="P205" s="1"/>
      <c r="Q205" s="1"/>
      <c r="R205" s="1"/>
      <c r="S205" s="3"/>
      <c r="T205" s="3"/>
      <c r="U205" s="1"/>
      <c r="V205" s="1"/>
      <c r="W205" s="1"/>
      <c r="X205" s="1"/>
      <c r="Y205" s="1"/>
      <c r="Z205" s="1"/>
      <c r="AA205" s="1"/>
      <c r="AB205" s="1"/>
      <c r="AC205" s="1"/>
      <c r="AD205" s="1"/>
      <c r="AE205" s="1"/>
      <c r="AF205" s="1"/>
      <c r="AG205" s="1"/>
      <c r="AH205" s="3"/>
      <c r="AI205" s="3"/>
      <c r="AJ205" s="1"/>
      <c r="AK205" s="1"/>
      <c r="AL205" s="1"/>
      <c r="AM205" s="1"/>
      <c r="AN205" s="1"/>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row>
    <row r="206" spans="1:96" x14ac:dyDescent="0.2">
      <c r="A206" s="1"/>
      <c r="B206" s="46"/>
      <c r="C206" s="3"/>
      <c r="D206" s="46"/>
      <c r="E206" s="3"/>
      <c r="F206" s="1"/>
      <c r="G206" s="1"/>
      <c r="H206" s="1"/>
      <c r="I206" s="1"/>
      <c r="J206" s="1"/>
      <c r="K206" s="1"/>
      <c r="L206" s="1"/>
      <c r="M206" s="1"/>
      <c r="N206" s="1"/>
      <c r="O206" s="1"/>
      <c r="P206" s="1"/>
      <c r="Q206" s="1"/>
      <c r="R206" s="1"/>
      <c r="S206" s="3"/>
      <c r="T206" s="3"/>
      <c r="U206" s="1"/>
      <c r="V206" s="1"/>
      <c r="W206" s="1"/>
      <c r="X206" s="1"/>
      <c r="Y206" s="1"/>
      <c r="Z206" s="1"/>
      <c r="AA206" s="1"/>
      <c r="AB206" s="1"/>
      <c r="AC206" s="1"/>
      <c r="AD206" s="1"/>
      <c r="AE206" s="1"/>
      <c r="AF206" s="1"/>
      <c r="AG206" s="1"/>
      <c r="AH206" s="3"/>
      <c r="AI206" s="3"/>
      <c r="AJ206" s="1"/>
      <c r="AK206" s="1"/>
      <c r="AL206" s="1"/>
      <c r="AM206" s="1"/>
      <c r="AN206" s="1"/>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row>
    <row r="207" spans="1:96" x14ac:dyDescent="0.2">
      <c r="A207" s="1"/>
      <c r="B207" s="46"/>
      <c r="C207" s="3"/>
      <c r="D207" s="46"/>
      <c r="E207" s="3"/>
      <c r="F207" s="1"/>
      <c r="G207" s="1"/>
      <c r="H207" s="1"/>
      <c r="I207" s="1"/>
      <c r="J207" s="1"/>
      <c r="K207" s="1"/>
      <c r="L207" s="1"/>
      <c r="M207" s="1"/>
      <c r="N207" s="1"/>
      <c r="O207" s="1"/>
      <c r="P207" s="1"/>
      <c r="Q207" s="1"/>
      <c r="R207" s="1"/>
      <c r="S207" s="3"/>
      <c r="T207" s="3"/>
      <c r="U207" s="1"/>
      <c r="V207" s="1"/>
      <c r="W207" s="1"/>
      <c r="X207" s="1"/>
      <c r="Y207" s="1"/>
      <c r="Z207" s="1"/>
      <c r="AA207" s="1"/>
      <c r="AB207" s="1"/>
      <c r="AC207" s="1"/>
      <c r="AD207" s="1"/>
      <c r="AE207" s="1"/>
      <c r="AF207" s="1"/>
      <c r="AG207" s="1"/>
      <c r="AH207" s="3"/>
      <c r="AI207" s="3"/>
      <c r="AJ207" s="1"/>
      <c r="AK207" s="1"/>
      <c r="AL207" s="1"/>
      <c r="AM207" s="1"/>
      <c r="AN207" s="1"/>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row>
    <row r="208" spans="1:96" x14ac:dyDescent="0.2">
      <c r="A208" s="1"/>
      <c r="B208" s="46"/>
      <c r="C208" s="3"/>
      <c r="D208" s="46"/>
      <c r="E208" s="3"/>
      <c r="F208" s="1"/>
      <c r="G208" s="1"/>
      <c r="H208" s="1"/>
      <c r="I208" s="1"/>
      <c r="J208" s="1"/>
      <c r="K208" s="1"/>
      <c r="L208" s="1"/>
      <c r="M208" s="1"/>
      <c r="N208" s="1"/>
      <c r="O208" s="1"/>
      <c r="P208" s="1"/>
      <c r="Q208" s="1"/>
      <c r="R208" s="1"/>
      <c r="S208" s="3"/>
      <c r="T208" s="3"/>
      <c r="U208" s="1"/>
      <c r="V208" s="1"/>
      <c r="W208" s="1"/>
      <c r="X208" s="1"/>
      <c r="Y208" s="1"/>
      <c r="Z208" s="1"/>
      <c r="AA208" s="1"/>
      <c r="AB208" s="1"/>
      <c r="AC208" s="1"/>
      <c r="AD208" s="1"/>
      <c r="AE208" s="1"/>
      <c r="AF208" s="1"/>
      <c r="AG208" s="1"/>
      <c r="AH208" s="3"/>
      <c r="AI208" s="3"/>
      <c r="AJ208" s="1"/>
      <c r="AK208" s="1"/>
      <c r="AL208" s="1"/>
      <c r="AM208" s="1"/>
      <c r="AN208" s="1"/>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row>
    <row r="209" spans="1:96" x14ac:dyDescent="0.2">
      <c r="A209" s="1"/>
      <c r="B209" s="46"/>
      <c r="C209" s="3"/>
      <c r="D209" s="46"/>
      <c r="E209" s="3"/>
      <c r="F209" s="1"/>
      <c r="G209" s="1"/>
      <c r="H209" s="1"/>
      <c r="I209" s="1"/>
      <c r="J209" s="1"/>
      <c r="K209" s="1"/>
      <c r="L209" s="1"/>
      <c r="M209" s="1"/>
      <c r="N209" s="1"/>
      <c r="O209" s="1"/>
      <c r="P209" s="1"/>
      <c r="Q209" s="1"/>
      <c r="R209" s="1"/>
      <c r="S209" s="3"/>
      <c r="T209" s="3"/>
      <c r="U209" s="1"/>
      <c r="V209" s="1"/>
      <c r="W209" s="1"/>
      <c r="X209" s="1"/>
      <c r="Y209" s="1"/>
      <c r="Z209" s="1"/>
      <c r="AA209" s="1"/>
      <c r="AB209" s="1"/>
      <c r="AC209" s="1"/>
      <c r="AD209" s="1"/>
      <c r="AE209" s="1"/>
      <c r="AF209" s="1"/>
      <c r="AG209" s="1"/>
      <c r="AH209" s="3"/>
      <c r="AI209" s="3"/>
      <c r="AJ209" s="1"/>
      <c r="AK209" s="1"/>
      <c r="AL209" s="1"/>
      <c r="AM209" s="1"/>
      <c r="AN209" s="1"/>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row>
    <row r="210" spans="1:96" x14ac:dyDescent="0.2">
      <c r="A210" s="1"/>
      <c r="B210" s="46"/>
      <c r="C210" s="3"/>
      <c r="D210" s="46"/>
      <c r="E210" s="3"/>
      <c r="F210" s="1"/>
      <c r="G210" s="1"/>
      <c r="H210" s="1"/>
      <c r="I210" s="1"/>
      <c r="J210" s="1"/>
      <c r="K210" s="1"/>
      <c r="L210" s="1"/>
      <c r="M210" s="1"/>
      <c r="N210" s="1"/>
      <c r="O210" s="1"/>
      <c r="P210" s="1"/>
      <c r="Q210" s="1"/>
      <c r="R210" s="1"/>
      <c r="S210" s="3"/>
      <c r="T210" s="3"/>
      <c r="U210" s="1"/>
      <c r="V210" s="1"/>
      <c r="W210" s="1"/>
      <c r="X210" s="1"/>
      <c r="Y210" s="1"/>
      <c r="Z210" s="1"/>
      <c r="AA210" s="1"/>
      <c r="AB210" s="1"/>
      <c r="AC210" s="1"/>
      <c r="AD210" s="1"/>
      <c r="AE210" s="1"/>
      <c r="AF210" s="1"/>
      <c r="AG210" s="1"/>
      <c r="AH210" s="3"/>
      <c r="AI210" s="3"/>
      <c r="AJ210" s="1"/>
      <c r="AK210" s="1"/>
      <c r="AL210" s="1"/>
      <c r="AM210" s="1"/>
      <c r="AN210" s="1"/>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row>
    <row r="211" spans="1:96" x14ac:dyDescent="0.2">
      <c r="A211" s="1"/>
      <c r="B211" s="46"/>
      <c r="C211" s="3"/>
      <c r="D211" s="46"/>
      <c r="E211" s="3"/>
      <c r="F211" s="1"/>
      <c r="G211" s="1"/>
      <c r="H211" s="1"/>
      <c r="I211" s="1"/>
      <c r="J211" s="1"/>
      <c r="K211" s="1"/>
      <c r="L211" s="1"/>
      <c r="M211" s="1"/>
      <c r="N211" s="1"/>
      <c r="O211" s="1"/>
      <c r="P211" s="1"/>
      <c r="Q211" s="1"/>
      <c r="R211" s="1"/>
      <c r="S211" s="3"/>
      <c r="T211" s="3"/>
      <c r="U211" s="1"/>
      <c r="V211" s="1"/>
      <c r="W211" s="1"/>
      <c r="X211" s="1"/>
      <c r="Y211" s="1"/>
      <c r="Z211" s="1"/>
      <c r="AA211" s="1"/>
      <c r="AB211" s="1"/>
      <c r="AC211" s="1"/>
      <c r="AD211" s="1"/>
      <c r="AE211" s="1"/>
      <c r="AF211" s="1"/>
      <c r="AG211" s="1"/>
      <c r="AH211" s="3"/>
      <c r="AI211" s="3"/>
      <c r="AJ211" s="1"/>
      <c r="AK211" s="1"/>
      <c r="AL211" s="1"/>
      <c r="AM211" s="1"/>
      <c r="AN211" s="1"/>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row>
    <row r="212" spans="1:96" x14ac:dyDescent="0.2">
      <c r="A212" s="1"/>
      <c r="B212" s="46"/>
      <c r="C212" s="3"/>
      <c r="D212" s="46"/>
      <c r="E212" s="3"/>
      <c r="F212" s="1"/>
      <c r="G212" s="1"/>
      <c r="H212" s="1"/>
      <c r="I212" s="1"/>
      <c r="J212" s="1"/>
      <c r="K212" s="1"/>
      <c r="L212" s="1"/>
      <c r="M212" s="1"/>
      <c r="N212" s="1"/>
      <c r="O212" s="1"/>
      <c r="P212" s="1"/>
      <c r="Q212" s="1"/>
      <c r="R212" s="1"/>
      <c r="S212" s="3"/>
      <c r="T212" s="3"/>
      <c r="U212" s="1"/>
      <c r="V212" s="1"/>
      <c r="W212" s="1"/>
      <c r="X212" s="1"/>
      <c r="Y212" s="1"/>
      <c r="Z212" s="1"/>
      <c r="AA212" s="1"/>
      <c r="AB212" s="1"/>
      <c r="AC212" s="1"/>
      <c r="AD212" s="1"/>
      <c r="AE212" s="1"/>
      <c r="AF212" s="1"/>
      <c r="AG212" s="1"/>
      <c r="AH212" s="3"/>
      <c r="AI212" s="3"/>
      <c r="AJ212" s="1"/>
      <c r="AK212" s="1"/>
      <c r="AL212" s="1"/>
      <c r="AM212" s="1"/>
      <c r="AN212" s="1"/>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row>
    <row r="213" spans="1:96" x14ac:dyDescent="0.2">
      <c r="A213" s="1"/>
      <c r="B213" s="46"/>
      <c r="C213" s="3"/>
      <c r="D213" s="46"/>
      <c r="E213" s="3"/>
      <c r="F213" s="1"/>
      <c r="G213" s="1"/>
      <c r="H213" s="1"/>
      <c r="I213" s="1"/>
      <c r="J213" s="1"/>
      <c r="K213" s="1"/>
      <c r="L213" s="1"/>
      <c r="M213" s="1"/>
      <c r="N213" s="1"/>
      <c r="O213" s="1"/>
      <c r="P213" s="1"/>
      <c r="Q213" s="1"/>
      <c r="R213" s="1"/>
      <c r="S213" s="3"/>
      <c r="T213" s="3"/>
      <c r="U213" s="1"/>
      <c r="V213" s="1"/>
      <c r="W213" s="1"/>
      <c r="X213" s="1"/>
      <c r="Y213" s="1"/>
      <c r="Z213" s="1"/>
      <c r="AA213" s="1"/>
      <c r="AB213" s="1"/>
      <c r="AC213" s="1"/>
      <c r="AD213" s="1"/>
      <c r="AE213" s="1"/>
      <c r="AF213" s="1"/>
      <c r="AG213" s="1"/>
      <c r="AH213" s="3"/>
      <c r="AI213" s="3"/>
      <c r="AJ213" s="1"/>
      <c r="AK213" s="1"/>
      <c r="AL213" s="1"/>
      <c r="AM213" s="1"/>
      <c r="AN213" s="1"/>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row>
    <row r="214" spans="1:96" x14ac:dyDescent="0.2">
      <c r="A214" s="1"/>
      <c r="B214" s="46"/>
      <c r="C214" s="3"/>
      <c r="D214" s="46"/>
      <c r="E214" s="3"/>
      <c r="F214" s="1"/>
      <c r="G214" s="1"/>
      <c r="H214" s="1"/>
      <c r="I214" s="1"/>
      <c r="J214" s="1"/>
      <c r="K214" s="1"/>
      <c r="L214" s="1"/>
      <c r="M214" s="1"/>
      <c r="N214" s="1"/>
      <c r="O214" s="1"/>
      <c r="P214" s="1"/>
      <c r="Q214" s="1"/>
      <c r="R214" s="1"/>
      <c r="S214" s="3"/>
      <c r="T214" s="3"/>
      <c r="U214" s="1"/>
      <c r="V214" s="1"/>
      <c r="W214" s="1"/>
      <c r="X214" s="1"/>
      <c r="Y214" s="1"/>
      <c r="Z214" s="1"/>
      <c r="AA214" s="1"/>
      <c r="AB214" s="1"/>
      <c r="AC214" s="1"/>
      <c r="AD214" s="1"/>
      <c r="AE214" s="1"/>
      <c r="AF214" s="1"/>
      <c r="AG214" s="1"/>
      <c r="AH214" s="3"/>
      <c r="AI214" s="3"/>
      <c r="AJ214" s="1"/>
      <c r="AK214" s="1"/>
      <c r="AL214" s="1"/>
      <c r="AM214" s="1"/>
      <c r="AN214" s="1"/>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row>
    <row r="215" spans="1:96" x14ac:dyDescent="0.2">
      <c r="A215" s="1"/>
      <c r="B215" s="46"/>
      <c r="C215" s="3"/>
      <c r="D215" s="46"/>
      <c r="E215" s="3"/>
      <c r="F215" s="1"/>
      <c r="G215" s="1"/>
      <c r="H215" s="1"/>
      <c r="I215" s="1"/>
      <c r="J215" s="1"/>
      <c r="K215" s="1"/>
      <c r="L215" s="1"/>
      <c r="M215" s="1"/>
      <c r="N215" s="1"/>
      <c r="O215" s="1"/>
      <c r="P215" s="1"/>
      <c r="Q215" s="1"/>
      <c r="R215" s="1"/>
      <c r="S215" s="3"/>
      <c r="T215" s="3"/>
      <c r="U215" s="1"/>
      <c r="V215" s="1"/>
      <c r="W215" s="1"/>
      <c r="X215" s="1"/>
      <c r="Y215" s="1"/>
      <c r="Z215" s="1"/>
      <c r="AA215" s="1"/>
      <c r="AB215" s="1"/>
      <c r="AC215" s="1"/>
      <c r="AD215" s="1"/>
      <c r="AE215" s="1"/>
      <c r="AF215" s="1"/>
      <c r="AG215" s="1"/>
      <c r="AH215" s="3"/>
      <c r="AI215" s="3"/>
      <c r="AJ215" s="1"/>
      <c r="AK215" s="1"/>
      <c r="AL215" s="1"/>
      <c r="AM215" s="1"/>
      <c r="AN215" s="1"/>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row>
    <row r="216" spans="1:96" x14ac:dyDescent="0.2">
      <c r="A216" s="1"/>
      <c r="B216" s="46"/>
      <c r="C216" s="3"/>
      <c r="D216" s="46"/>
      <c r="E216" s="3"/>
      <c r="F216" s="1"/>
      <c r="G216" s="1"/>
      <c r="H216" s="1"/>
      <c r="I216" s="1"/>
      <c r="J216" s="1"/>
      <c r="K216" s="1"/>
      <c r="L216" s="1"/>
      <c r="M216" s="1"/>
      <c r="N216" s="1"/>
      <c r="O216" s="1"/>
      <c r="P216" s="1"/>
      <c r="Q216" s="1"/>
      <c r="R216" s="1"/>
      <c r="S216" s="3"/>
      <c r="T216" s="3"/>
      <c r="U216" s="1"/>
      <c r="V216" s="1"/>
      <c r="W216" s="1"/>
      <c r="X216" s="1"/>
      <c r="Y216" s="1"/>
      <c r="Z216" s="1"/>
      <c r="AA216" s="1"/>
      <c r="AB216" s="1"/>
      <c r="AC216" s="1"/>
      <c r="AD216" s="1"/>
      <c r="AE216" s="1"/>
      <c r="AF216" s="1"/>
      <c r="AG216" s="1"/>
      <c r="AH216" s="3"/>
      <c r="AI216" s="3"/>
      <c r="AJ216" s="1"/>
      <c r="AK216" s="1"/>
      <c r="AL216" s="1"/>
      <c r="AM216" s="1"/>
      <c r="AN216" s="1"/>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row>
    <row r="217" spans="1:96" x14ac:dyDescent="0.2">
      <c r="A217" s="1"/>
      <c r="B217" s="46"/>
      <c r="C217" s="3"/>
      <c r="D217" s="46"/>
      <c r="E217" s="3"/>
      <c r="F217" s="1"/>
      <c r="G217" s="1"/>
      <c r="H217" s="1"/>
      <c r="I217" s="1"/>
      <c r="J217" s="1"/>
      <c r="K217" s="1"/>
      <c r="L217" s="1"/>
      <c r="M217" s="1"/>
      <c r="N217" s="1"/>
      <c r="O217" s="1"/>
      <c r="P217" s="1"/>
      <c r="Q217" s="1"/>
      <c r="R217" s="1"/>
      <c r="S217" s="3"/>
      <c r="T217" s="3"/>
      <c r="U217" s="1"/>
      <c r="V217" s="1"/>
      <c r="W217" s="1"/>
      <c r="X217" s="1"/>
      <c r="Y217" s="1"/>
      <c r="Z217" s="1"/>
      <c r="AA217" s="1"/>
      <c r="AB217" s="1"/>
      <c r="AC217" s="1"/>
      <c r="AD217" s="1"/>
      <c r="AE217" s="1"/>
      <c r="AF217" s="1"/>
      <c r="AG217" s="1"/>
      <c r="AH217" s="3"/>
      <c r="AI217" s="3"/>
      <c r="AJ217" s="1"/>
      <c r="AK217" s="1"/>
      <c r="AL217" s="1"/>
      <c r="AM217" s="1"/>
      <c r="AN217" s="1"/>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row>
    <row r="218" spans="1:96" x14ac:dyDescent="0.2">
      <c r="A218" s="1"/>
      <c r="B218" s="46"/>
      <c r="C218" s="3"/>
      <c r="D218" s="46"/>
      <c r="E218" s="3"/>
      <c r="F218" s="1"/>
      <c r="G218" s="1"/>
      <c r="H218" s="1"/>
      <c r="I218" s="1"/>
      <c r="J218" s="1"/>
      <c r="K218" s="1"/>
      <c r="L218" s="1"/>
      <c r="M218" s="1"/>
      <c r="N218" s="1"/>
      <c r="O218" s="1"/>
      <c r="P218" s="1"/>
      <c r="Q218" s="1"/>
      <c r="R218" s="1"/>
      <c r="S218" s="3"/>
      <c r="T218" s="3"/>
      <c r="U218" s="1"/>
      <c r="V218" s="1"/>
      <c r="W218" s="1"/>
      <c r="X218" s="1"/>
      <c r="Y218" s="1"/>
      <c r="Z218" s="1"/>
      <c r="AA218" s="1"/>
      <c r="AB218" s="1"/>
      <c r="AC218" s="1"/>
      <c r="AD218" s="1"/>
      <c r="AE218" s="1"/>
      <c r="AF218" s="1"/>
      <c r="AG218" s="1"/>
      <c r="AH218" s="3"/>
      <c r="AI218" s="3"/>
      <c r="AJ218" s="1"/>
      <c r="AK218" s="1"/>
      <c r="AL218" s="1"/>
      <c r="AM218" s="1"/>
      <c r="AN218" s="1"/>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row>
    <row r="219" spans="1:96" x14ac:dyDescent="0.2">
      <c r="A219" s="1"/>
      <c r="B219" s="46"/>
      <c r="C219" s="3"/>
      <c r="D219" s="46"/>
      <c r="E219" s="3"/>
      <c r="F219" s="1"/>
      <c r="G219" s="1"/>
      <c r="H219" s="1"/>
      <c r="I219" s="1"/>
      <c r="J219" s="1"/>
      <c r="K219" s="1"/>
      <c r="L219" s="1"/>
      <c r="M219" s="1"/>
      <c r="N219" s="1"/>
      <c r="O219" s="1"/>
      <c r="P219" s="1"/>
      <c r="Q219" s="1"/>
      <c r="R219" s="1"/>
      <c r="S219" s="3"/>
      <c r="T219" s="3"/>
      <c r="U219" s="1"/>
      <c r="V219" s="1"/>
      <c r="W219" s="1"/>
      <c r="X219" s="1"/>
      <c r="Y219" s="1"/>
      <c r="Z219" s="1"/>
      <c r="AA219" s="1"/>
      <c r="AB219" s="1"/>
      <c r="AC219" s="1"/>
      <c r="AD219" s="1"/>
      <c r="AE219" s="1"/>
      <c r="AF219" s="1"/>
      <c r="AG219" s="1"/>
      <c r="AH219" s="3"/>
      <c r="AI219" s="3"/>
      <c r="AJ219" s="1"/>
      <c r="AK219" s="1"/>
      <c r="AL219" s="1"/>
      <c r="AM219" s="1"/>
      <c r="AN219" s="1"/>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row>
    <row r="220" spans="1:96" x14ac:dyDescent="0.2">
      <c r="A220" s="1"/>
      <c r="B220" s="46"/>
      <c r="C220" s="3"/>
      <c r="D220" s="46"/>
      <c r="E220" s="3"/>
      <c r="F220" s="1"/>
      <c r="G220" s="1"/>
      <c r="H220" s="1"/>
      <c r="I220" s="1"/>
      <c r="J220" s="1"/>
      <c r="K220" s="1"/>
      <c r="L220" s="1"/>
      <c r="M220" s="1"/>
      <c r="N220" s="1"/>
      <c r="O220" s="1"/>
      <c r="P220" s="1"/>
      <c r="Q220" s="1"/>
      <c r="R220" s="1"/>
      <c r="S220" s="3"/>
      <c r="T220" s="3"/>
      <c r="U220" s="1"/>
      <c r="V220" s="1"/>
      <c r="W220" s="1"/>
      <c r="X220" s="1"/>
      <c r="Y220" s="1"/>
      <c r="Z220" s="1"/>
      <c r="AA220" s="1"/>
      <c r="AB220" s="1"/>
      <c r="AC220" s="1"/>
      <c r="AD220" s="1"/>
      <c r="AE220" s="1"/>
      <c r="AF220" s="1"/>
      <c r="AG220" s="1"/>
      <c r="AH220" s="3"/>
      <c r="AI220" s="3"/>
      <c r="AJ220" s="1"/>
      <c r="AK220" s="1"/>
      <c r="AL220" s="1"/>
      <c r="AM220" s="1"/>
      <c r="AN220" s="1"/>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row>
    <row r="221" spans="1:96" x14ac:dyDescent="0.2">
      <c r="A221" s="1"/>
      <c r="B221" s="46"/>
      <c r="C221" s="3"/>
      <c r="D221" s="46"/>
      <c r="E221" s="3"/>
      <c r="F221" s="1"/>
      <c r="G221" s="1"/>
      <c r="H221" s="1"/>
      <c r="I221" s="1"/>
      <c r="J221" s="1"/>
      <c r="K221" s="1"/>
      <c r="L221" s="1"/>
      <c r="M221" s="1"/>
      <c r="N221" s="1"/>
      <c r="O221" s="1"/>
      <c r="P221" s="1"/>
      <c r="Q221" s="1"/>
      <c r="R221" s="1"/>
      <c r="S221" s="3"/>
      <c r="T221" s="3"/>
      <c r="U221" s="1"/>
      <c r="V221" s="1"/>
      <c r="W221" s="1"/>
      <c r="X221" s="1"/>
      <c r="Y221" s="1"/>
      <c r="Z221" s="1"/>
      <c r="AA221" s="1"/>
      <c r="AB221" s="1"/>
      <c r="AC221" s="1"/>
      <c r="AD221" s="1"/>
      <c r="AE221" s="1"/>
      <c r="AF221" s="1"/>
      <c r="AG221" s="1"/>
      <c r="AH221" s="3"/>
      <c r="AI221" s="3"/>
      <c r="AJ221" s="1"/>
      <c r="AK221" s="1"/>
      <c r="AL221" s="1"/>
      <c r="AM221" s="1"/>
      <c r="AN221" s="1"/>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row>
    <row r="222" spans="1:96" x14ac:dyDescent="0.2">
      <c r="A222" s="1"/>
      <c r="B222" s="46"/>
      <c r="C222" s="3"/>
      <c r="D222" s="46"/>
      <c r="E222" s="3"/>
      <c r="F222" s="1"/>
      <c r="G222" s="1"/>
      <c r="H222" s="1"/>
      <c r="I222" s="1"/>
      <c r="J222" s="1"/>
      <c r="K222" s="1"/>
      <c r="L222" s="1"/>
      <c r="M222" s="1"/>
      <c r="N222" s="1"/>
      <c r="O222" s="1"/>
      <c r="P222" s="1"/>
      <c r="Q222" s="1"/>
      <c r="R222" s="1"/>
      <c r="S222" s="3"/>
      <c r="T222" s="3"/>
      <c r="U222" s="1"/>
      <c r="V222" s="1"/>
      <c r="W222" s="1"/>
      <c r="X222" s="1"/>
      <c r="Y222" s="1"/>
      <c r="Z222" s="1"/>
      <c r="AA222" s="1"/>
      <c r="AB222" s="1"/>
      <c r="AC222" s="1"/>
      <c r="AD222" s="1"/>
      <c r="AE222" s="1"/>
      <c r="AF222" s="1"/>
      <c r="AG222" s="1"/>
      <c r="AH222" s="3"/>
      <c r="AI222" s="3"/>
      <c r="AJ222" s="1"/>
      <c r="AK222" s="1"/>
      <c r="AL222" s="1"/>
      <c r="AM222" s="1"/>
      <c r="AN222" s="1"/>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row>
    <row r="223" spans="1:96" x14ac:dyDescent="0.2">
      <c r="A223" s="1"/>
      <c r="B223" s="46"/>
      <c r="C223" s="3"/>
      <c r="D223" s="46"/>
      <c r="E223" s="3"/>
      <c r="F223" s="1"/>
      <c r="G223" s="1"/>
      <c r="H223" s="1"/>
      <c r="I223" s="1"/>
      <c r="J223" s="1"/>
      <c r="K223" s="1"/>
      <c r="L223" s="1"/>
      <c r="M223" s="1"/>
      <c r="N223" s="1"/>
      <c r="O223" s="1"/>
      <c r="P223" s="1"/>
      <c r="Q223" s="1"/>
      <c r="R223" s="1"/>
      <c r="S223" s="3"/>
      <c r="T223" s="3"/>
      <c r="U223" s="1"/>
      <c r="V223" s="1"/>
      <c r="W223" s="1"/>
      <c r="X223" s="1"/>
      <c r="Y223" s="1"/>
      <c r="Z223" s="1"/>
      <c r="AA223" s="1"/>
      <c r="AB223" s="1"/>
      <c r="AC223" s="1"/>
      <c r="AD223" s="1"/>
      <c r="AE223" s="1"/>
      <c r="AF223" s="1"/>
      <c r="AG223" s="1"/>
      <c r="AH223" s="3"/>
      <c r="AI223" s="3"/>
      <c r="AJ223" s="1"/>
      <c r="AK223" s="1"/>
      <c r="AL223" s="1"/>
      <c r="AM223" s="1"/>
      <c r="AN223" s="1"/>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row>
    <row r="224" spans="1:96" x14ac:dyDescent="0.2">
      <c r="A224" s="1"/>
      <c r="B224" s="46"/>
      <c r="C224" s="3"/>
      <c r="D224" s="46"/>
      <c r="E224" s="3"/>
      <c r="F224" s="1"/>
      <c r="G224" s="1"/>
      <c r="H224" s="1"/>
      <c r="I224" s="1"/>
      <c r="J224" s="1"/>
      <c r="K224" s="1"/>
      <c r="L224" s="1"/>
      <c r="M224" s="1"/>
      <c r="N224" s="1"/>
      <c r="O224" s="1"/>
      <c r="P224" s="1"/>
      <c r="Q224" s="1"/>
      <c r="R224" s="1"/>
      <c r="S224" s="3"/>
      <c r="T224" s="3"/>
      <c r="U224" s="1"/>
      <c r="V224" s="1"/>
      <c r="W224" s="1"/>
      <c r="X224" s="1"/>
      <c r="Y224" s="1"/>
      <c r="Z224" s="1"/>
      <c r="AA224" s="1"/>
      <c r="AB224" s="1"/>
      <c r="AC224" s="1"/>
      <c r="AD224" s="1"/>
      <c r="AE224" s="1"/>
      <c r="AF224" s="1"/>
      <c r="AG224" s="1"/>
      <c r="AH224" s="3"/>
      <c r="AI224" s="3"/>
      <c r="AJ224" s="1"/>
      <c r="AK224" s="1"/>
      <c r="AL224" s="1"/>
      <c r="AM224" s="1"/>
      <c r="AN224" s="1"/>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row>
    <row r="225" spans="1:96" x14ac:dyDescent="0.2">
      <c r="A225" s="1"/>
      <c r="B225" s="46"/>
      <c r="C225" s="3"/>
      <c r="D225" s="46"/>
      <c r="E225" s="3"/>
      <c r="F225" s="1"/>
      <c r="G225" s="1"/>
      <c r="H225" s="1"/>
      <c r="I225" s="1"/>
      <c r="J225" s="1"/>
      <c r="K225" s="1"/>
      <c r="L225" s="1"/>
      <c r="M225" s="1"/>
      <c r="N225" s="1"/>
      <c r="O225" s="1"/>
      <c r="P225" s="1"/>
      <c r="Q225" s="1"/>
      <c r="R225" s="1"/>
      <c r="S225" s="3"/>
      <c r="T225" s="3"/>
      <c r="U225" s="1"/>
      <c r="V225" s="1"/>
      <c r="W225" s="1"/>
      <c r="X225" s="1"/>
      <c r="Y225" s="1"/>
      <c r="Z225" s="1"/>
      <c r="AA225" s="1"/>
      <c r="AB225" s="1"/>
      <c r="AC225" s="1"/>
      <c r="AD225" s="1"/>
      <c r="AE225" s="1"/>
      <c r="AF225" s="1"/>
      <c r="AG225" s="1"/>
      <c r="AH225" s="3"/>
      <c r="AI225" s="3"/>
      <c r="AJ225" s="1"/>
      <c r="AK225" s="1"/>
      <c r="AL225" s="1"/>
      <c r="AM225" s="1"/>
      <c r="AN225" s="1"/>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row>
    <row r="226" spans="1:96" x14ac:dyDescent="0.2">
      <c r="A226" s="1"/>
      <c r="B226" s="46"/>
      <c r="C226" s="3"/>
      <c r="D226" s="46"/>
      <c r="E226" s="3"/>
      <c r="F226" s="1"/>
      <c r="G226" s="1"/>
      <c r="H226" s="1"/>
      <c r="I226" s="1"/>
      <c r="J226" s="1"/>
      <c r="K226" s="1"/>
      <c r="L226" s="1"/>
      <c r="M226" s="1"/>
      <c r="N226" s="1"/>
      <c r="O226" s="1"/>
      <c r="P226" s="1"/>
      <c r="Q226" s="1"/>
      <c r="R226" s="1"/>
      <c r="S226" s="3"/>
      <c r="T226" s="3"/>
      <c r="U226" s="1"/>
      <c r="V226" s="1"/>
      <c r="W226" s="1"/>
      <c r="X226" s="1"/>
      <c r="Y226" s="1"/>
      <c r="Z226" s="1"/>
      <c r="AA226" s="1"/>
      <c r="AB226" s="1"/>
      <c r="AC226" s="1"/>
      <c r="AD226" s="1"/>
      <c r="AE226" s="1"/>
      <c r="AF226" s="1"/>
      <c r="AG226" s="1"/>
      <c r="AH226" s="3"/>
      <c r="AI226" s="3"/>
      <c r="AJ226" s="1"/>
      <c r="AK226" s="1"/>
      <c r="AL226" s="1"/>
      <c r="AM226" s="1"/>
      <c r="AN226" s="1"/>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row>
    <row r="227" spans="1:96" x14ac:dyDescent="0.2">
      <c r="A227" s="1"/>
      <c r="B227" s="46"/>
      <c r="C227" s="3"/>
      <c r="D227" s="46"/>
      <c r="E227" s="3"/>
      <c r="F227" s="1"/>
      <c r="G227" s="1"/>
      <c r="H227" s="1"/>
      <c r="I227" s="1"/>
      <c r="J227" s="1"/>
      <c r="K227" s="1"/>
      <c r="L227" s="1"/>
      <c r="M227" s="1"/>
      <c r="N227" s="1"/>
      <c r="O227" s="1"/>
      <c r="P227" s="1"/>
      <c r="Q227" s="1"/>
      <c r="R227" s="1"/>
      <c r="S227" s="3"/>
      <c r="T227" s="3"/>
      <c r="U227" s="1"/>
      <c r="V227" s="1"/>
      <c r="W227" s="1"/>
      <c r="X227" s="1"/>
      <c r="Y227" s="1"/>
      <c r="Z227" s="1"/>
      <c r="AA227" s="1"/>
      <c r="AB227" s="1"/>
      <c r="AC227" s="1"/>
      <c r="AD227" s="1"/>
      <c r="AE227" s="1"/>
      <c r="AF227" s="1"/>
      <c r="AG227" s="1"/>
      <c r="AH227" s="3"/>
      <c r="AI227" s="3"/>
      <c r="AJ227" s="1"/>
      <c r="AK227" s="1"/>
      <c r="AL227" s="1"/>
      <c r="AM227" s="1"/>
      <c r="AN227" s="1"/>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row>
    <row r="228" spans="1:96" x14ac:dyDescent="0.2">
      <c r="A228" s="1"/>
      <c r="B228" s="46"/>
      <c r="C228" s="3"/>
      <c r="D228" s="46"/>
      <c r="E228" s="3"/>
      <c r="F228" s="1"/>
      <c r="G228" s="1"/>
      <c r="H228" s="1"/>
      <c r="I228" s="1"/>
      <c r="J228" s="1"/>
      <c r="K228" s="1"/>
      <c r="L228" s="1"/>
      <c r="M228" s="1"/>
      <c r="N228" s="1"/>
      <c r="O228" s="1"/>
      <c r="P228" s="1"/>
      <c r="Q228" s="1"/>
      <c r="R228" s="1"/>
      <c r="S228" s="3"/>
      <c r="T228" s="3"/>
      <c r="U228" s="1"/>
      <c r="V228" s="1"/>
      <c r="W228" s="1"/>
      <c r="X228" s="1"/>
      <c r="Y228" s="1"/>
      <c r="Z228" s="1"/>
      <c r="AA228" s="1"/>
      <c r="AB228" s="1"/>
      <c r="AC228" s="1"/>
      <c r="AD228" s="1"/>
      <c r="AE228" s="1"/>
      <c r="AF228" s="1"/>
      <c r="AG228" s="1"/>
      <c r="AH228" s="3"/>
      <c r="AI228" s="3"/>
      <c r="AJ228" s="1"/>
      <c r="AK228" s="1"/>
      <c r="AL228" s="1"/>
      <c r="AM228" s="1"/>
      <c r="AN228" s="1"/>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row>
    <row r="229" spans="1:96" x14ac:dyDescent="0.2">
      <c r="A229" s="1"/>
      <c r="B229" s="46"/>
      <c r="C229" s="3"/>
      <c r="D229" s="46"/>
      <c r="E229" s="3"/>
      <c r="F229" s="1"/>
      <c r="G229" s="1"/>
      <c r="H229" s="1"/>
      <c r="I229" s="1"/>
      <c r="J229" s="1"/>
      <c r="K229" s="1"/>
      <c r="L229" s="1"/>
      <c r="M229" s="1"/>
      <c r="N229" s="1"/>
      <c r="O229" s="1"/>
      <c r="P229" s="1"/>
      <c r="Q229" s="1"/>
      <c r="R229" s="1"/>
      <c r="S229" s="3"/>
      <c r="T229" s="3"/>
      <c r="U229" s="1"/>
      <c r="V229" s="1"/>
      <c r="W229" s="1"/>
      <c r="X229" s="1"/>
      <c r="Y229" s="1"/>
      <c r="Z229" s="1"/>
      <c r="AA229" s="1"/>
      <c r="AB229" s="1"/>
      <c r="AC229" s="1"/>
      <c r="AD229" s="1"/>
      <c r="AE229" s="1"/>
      <c r="AF229" s="1"/>
      <c r="AG229" s="1"/>
      <c r="AH229" s="3"/>
      <c r="AI229" s="3"/>
      <c r="AJ229" s="1"/>
      <c r="AK229" s="1"/>
      <c r="AL229" s="1"/>
      <c r="AM229" s="1"/>
      <c r="AN229" s="1"/>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row>
    <row r="230" spans="1:96" x14ac:dyDescent="0.2">
      <c r="A230" s="1"/>
      <c r="B230" s="46"/>
      <c r="C230" s="3"/>
      <c r="D230" s="46"/>
      <c r="E230" s="3"/>
      <c r="F230" s="1"/>
      <c r="G230" s="1"/>
      <c r="H230" s="1"/>
      <c r="I230" s="1"/>
      <c r="J230" s="1"/>
      <c r="K230" s="1"/>
      <c r="L230" s="1"/>
      <c r="M230" s="1"/>
      <c r="N230" s="1"/>
      <c r="O230" s="1"/>
      <c r="P230" s="1"/>
      <c r="Q230" s="1"/>
      <c r="R230" s="1"/>
      <c r="S230" s="3"/>
      <c r="T230" s="3"/>
      <c r="U230" s="1"/>
      <c r="V230" s="1"/>
      <c r="W230" s="1"/>
      <c r="X230" s="1"/>
      <c r="Y230" s="1"/>
      <c r="Z230" s="1"/>
      <c r="AA230" s="1"/>
      <c r="AB230" s="1"/>
      <c r="AC230" s="1"/>
      <c r="AD230" s="1"/>
      <c r="AE230" s="1"/>
      <c r="AF230" s="1"/>
      <c r="AG230" s="1"/>
      <c r="AH230" s="3"/>
      <c r="AI230" s="3"/>
      <c r="AJ230" s="1"/>
      <c r="AK230" s="1"/>
      <c r="AL230" s="1"/>
      <c r="AM230" s="1"/>
      <c r="AN230" s="1"/>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row>
    <row r="231" spans="1:96" x14ac:dyDescent="0.2">
      <c r="A231" s="1"/>
      <c r="B231" s="46"/>
      <c r="C231" s="3"/>
      <c r="D231" s="46"/>
      <c r="E231" s="3"/>
      <c r="F231" s="1"/>
      <c r="G231" s="1"/>
      <c r="H231" s="1"/>
      <c r="I231" s="1"/>
      <c r="J231" s="1"/>
      <c r="K231" s="1"/>
      <c r="L231" s="1"/>
      <c r="M231" s="1"/>
      <c r="N231" s="1"/>
      <c r="O231" s="1"/>
      <c r="P231" s="1"/>
      <c r="Q231" s="1"/>
      <c r="R231" s="1"/>
      <c r="S231" s="3"/>
      <c r="T231" s="3"/>
      <c r="U231" s="1"/>
      <c r="V231" s="1"/>
      <c r="W231" s="1"/>
      <c r="X231" s="1"/>
      <c r="Y231" s="1"/>
      <c r="Z231" s="1"/>
      <c r="AA231" s="1"/>
      <c r="AB231" s="1"/>
      <c r="AC231" s="1"/>
      <c r="AD231" s="1"/>
      <c r="AE231" s="1"/>
      <c r="AF231" s="1"/>
      <c r="AG231" s="1"/>
      <c r="AH231" s="3"/>
      <c r="AI231" s="3"/>
      <c r="AJ231" s="1"/>
      <c r="AK231" s="1"/>
      <c r="AL231" s="1"/>
      <c r="AM231" s="1"/>
      <c r="AN231" s="1"/>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row>
    <row r="232" spans="1:96" x14ac:dyDescent="0.2">
      <c r="A232" s="1"/>
      <c r="B232" s="46"/>
      <c r="C232" s="3"/>
      <c r="D232" s="46"/>
      <c r="E232" s="3"/>
      <c r="F232" s="1"/>
      <c r="G232" s="1"/>
      <c r="H232" s="1"/>
      <c r="I232" s="1"/>
      <c r="J232" s="1"/>
      <c r="K232" s="1"/>
      <c r="L232" s="1"/>
      <c r="M232" s="1"/>
      <c r="N232" s="1"/>
      <c r="O232" s="1"/>
      <c r="P232" s="1"/>
      <c r="Q232" s="1"/>
      <c r="R232" s="1"/>
      <c r="S232" s="3"/>
      <c r="T232" s="3"/>
      <c r="U232" s="1"/>
      <c r="V232" s="1"/>
      <c r="W232" s="1"/>
      <c r="X232" s="1"/>
      <c r="Y232" s="1"/>
      <c r="Z232" s="1"/>
      <c r="AA232" s="1"/>
      <c r="AB232" s="1"/>
      <c r="AC232" s="1"/>
      <c r="AD232" s="1"/>
      <c r="AE232" s="1"/>
      <c r="AF232" s="1"/>
      <c r="AG232" s="1"/>
      <c r="AH232" s="3"/>
      <c r="AI232" s="3"/>
      <c r="AJ232" s="1"/>
      <c r="AK232" s="1"/>
      <c r="AL232" s="1"/>
      <c r="AM232" s="1"/>
      <c r="AN232" s="1"/>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row>
    <row r="233" spans="1:96" x14ac:dyDescent="0.2">
      <c r="A233" s="1"/>
      <c r="B233" s="46"/>
      <c r="C233" s="3"/>
      <c r="D233" s="46"/>
      <c r="E233" s="3"/>
      <c r="F233" s="1"/>
      <c r="G233" s="1"/>
      <c r="H233" s="1"/>
      <c r="I233" s="1"/>
      <c r="J233" s="1"/>
      <c r="K233" s="1"/>
      <c r="L233" s="1"/>
      <c r="M233" s="1"/>
      <c r="N233" s="1"/>
      <c r="O233" s="1"/>
      <c r="P233" s="1"/>
      <c r="Q233" s="1"/>
      <c r="R233" s="1"/>
      <c r="S233" s="3"/>
      <c r="T233" s="3"/>
      <c r="U233" s="1"/>
      <c r="V233" s="1"/>
      <c r="W233" s="1"/>
      <c r="X233" s="1"/>
      <c r="Y233" s="1"/>
      <c r="Z233" s="1"/>
      <c r="AA233" s="1"/>
      <c r="AB233" s="1"/>
      <c r="AC233" s="1"/>
      <c r="AD233" s="1"/>
      <c r="AE233" s="1"/>
      <c r="AF233" s="1"/>
      <c r="AG233" s="1"/>
      <c r="AH233" s="3"/>
      <c r="AI233" s="3"/>
      <c r="AJ233" s="1"/>
      <c r="AK233" s="1"/>
      <c r="AL233" s="1"/>
      <c r="AM233" s="1"/>
      <c r="AN233" s="1"/>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row>
    <row r="234" spans="1:96" x14ac:dyDescent="0.2">
      <c r="A234" s="1"/>
      <c r="B234" s="46"/>
      <c r="C234" s="3"/>
      <c r="D234" s="46"/>
      <c r="E234" s="3"/>
      <c r="F234" s="1"/>
      <c r="G234" s="1"/>
      <c r="H234" s="1"/>
      <c r="I234" s="1"/>
      <c r="J234" s="1"/>
      <c r="K234" s="1"/>
      <c r="L234" s="1"/>
      <c r="M234" s="1"/>
      <c r="N234" s="1"/>
      <c r="O234" s="1"/>
      <c r="P234" s="1"/>
      <c r="Q234" s="1"/>
      <c r="R234" s="1"/>
      <c r="S234" s="3"/>
      <c r="T234" s="3"/>
      <c r="U234" s="1"/>
      <c r="V234" s="1"/>
      <c r="W234" s="1"/>
      <c r="X234" s="1"/>
      <c r="Y234" s="1"/>
      <c r="Z234" s="1"/>
      <c r="AA234" s="1"/>
      <c r="AB234" s="1"/>
      <c r="AC234" s="1"/>
      <c r="AD234" s="1"/>
      <c r="AE234" s="1"/>
      <c r="AF234" s="1"/>
      <c r="AG234" s="1"/>
      <c r="AH234" s="3"/>
      <c r="AI234" s="3"/>
      <c r="AJ234" s="1"/>
      <c r="AK234" s="1"/>
      <c r="AL234" s="1"/>
      <c r="AM234" s="1"/>
      <c r="AN234" s="1"/>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row>
    <row r="235" spans="1:96" x14ac:dyDescent="0.2">
      <c r="A235" s="1"/>
      <c r="B235" s="46"/>
      <c r="C235" s="3"/>
      <c r="D235" s="46"/>
      <c r="E235" s="3"/>
      <c r="F235" s="1"/>
      <c r="G235" s="1"/>
      <c r="H235" s="1"/>
      <c r="I235" s="1"/>
      <c r="J235" s="1"/>
      <c r="K235" s="1"/>
      <c r="L235" s="1"/>
      <c r="M235" s="1"/>
      <c r="N235" s="1"/>
      <c r="O235" s="1"/>
      <c r="P235" s="1"/>
      <c r="Q235" s="1"/>
      <c r="R235" s="1"/>
      <c r="S235" s="3"/>
      <c r="T235" s="3"/>
      <c r="U235" s="1"/>
      <c r="V235" s="1"/>
      <c r="W235" s="1"/>
      <c r="X235" s="1"/>
      <c r="Y235" s="1"/>
      <c r="Z235" s="1"/>
      <c r="AA235" s="1"/>
      <c r="AB235" s="1"/>
      <c r="AC235" s="1"/>
      <c r="AD235" s="1"/>
      <c r="AE235" s="1"/>
      <c r="AF235" s="1"/>
      <c r="AG235" s="1"/>
      <c r="AH235" s="3"/>
      <c r="AI235" s="3"/>
      <c r="AJ235" s="1"/>
      <c r="AK235" s="1"/>
      <c r="AL235" s="1"/>
      <c r="AM235" s="1"/>
      <c r="AN235" s="1"/>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row>
    <row r="236" spans="1:96" x14ac:dyDescent="0.2">
      <c r="A236" s="1"/>
      <c r="B236" s="46"/>
      <c r="C236" s="3"/>
      <c r="D236" s="46"/>
      <c r="E236" s="3"/>
      <c r="F236" s="1"/>
      <c r="G236" s="1"/>
      <c r="H236" s="1"/>
      <c r="I236" s="1"/>
      <c r="J236" s="1"/>
      <c r="K236" s="1"/>
      <c r="L236" s="1"/>
      <c r="M236" s="1"/>
      <c r="N236" s="1"/>
      <c r="O236" s="1"/>
      <c r="P236" s="1"/>
      <c r="Q236" s="1"/>
      <c r="R236" s="1"/>
      <c r="S236" s="3"/>
      <c r="T236" s="3"/>
      <c r="U236" s="1"/>
      <c r="V236" s="1"/>
      <c r="W236" s="1"/>
      <c r="X236" s="1"/>
      <c r="Y236" s="1"/>
      <c r="Z236" s="1"/>
      <c r="AA236" s="1"/>
      <c r="AB236" s="1"/>
      <c r="AC236" s="1"/>
      <c r="AD236" s="1"/>
      <c r="AE236" s="1"/>
      <c r="AF236" s="1"/>
      <c r="AG236" s="1"/>
      <c r="AH236" s="3"/>
      <c r="AI236" s="3"/>
      <c r="AJ236" s="1"/>
      <c r="AK236" s="1"/>
      <c r="AL236" s="1"/>
      <c r="AM236" s="1"/>
      <c r="AN236" s="1"/>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row>
    <row r="237" spans="1:96" x14ac:dyDescent="0.2">
      <c r="A237" s="1"/>
      <c r="B237" s="46"/>
      <c r="C237" s="3"/>
      <c r="D237" s="46"/>
      <c r="E237" s="3"/>
      <c r="F237" s="1"/>
      <c r="G237" s="1"/>
      <c r="H237" s="1"/>
      <c r="I237" s="1"/>
      <c r="J237" s="1"/>
      <c r="K237" s="1"/>
      <c r="L237" s="1"/>
      <c r="M237" s="1"/>
      <c r="N237" s="1"/>
      <c r="O237" s="1"/>
      <c r="P237" s="1"/>
      <c r="Q237" s="1"/>
      <c r="R237" s="1"/>
      <c r="S237" s="3"/>
      <c r="T237" s="3"/>
      <c r="U237" s="1"/>
      <c r="V237" s="1"/>
      <c r="W237" s="1"/>
      <c r="X237" s="1"/>
      <c r="Y237" s="1"/>
      <c r="Z237" s="1"/>
      <c r="AA237" s="1"/>
      <c r="AB237" s="1"/>
      <c r="AC237" s="1"/>
      <c r="AD237" s="1"/>
      <c r="AE237" s="1"/>
      <c r="AF237" s="1"/>
      <c r="AG237" s="1"/>
      <c r="AH237" s="3"/>
      <c r="AI237" s="3"/>
      <c r="AJ237" s="1"/>
      <c r="AK237" s="1"/>
      <c r="AL237" s="1"/>
      <c r="AM237" s="1"/>
      <c r="AN237" s="1"/>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row>
    <row r="238" spans="1:96" x14ac:dyDescent="0.2">
      <c r="A238" s="1"/>
      <c r="B238" s="46"/>
      <c r="C238" s="3"/>
      <c r="D238" s="46"/>
      <c r="E238" s="3"/>
      <c r="F238" s="1"/>
      <c r="G238" s="1"/>
      <c r="H238" s="1"/>
      <c r="I238" s="1"/>
      <c r="J238" s="1"/>
      <c r="K238" s="1"/>
      <c r="L238" s="1"/>
      <c r="M238" s="1"/>
      <c r="N238" s="1"/>
      <c r="O238" s="1"/>
      <c r="P238" s="1"/>
      <c r="Q238" s="1"/>
      <c r="R238" s="1"/>
      <c r="S238" s="3"/>
      <c r="T238" s="3"/>
      <c r="U238" s="1"/>
      <c r="V238" s="1"/>
      <c r="W238" s="1"/>
      <c r="X238" s="1"/>
      <c r="Y238" s="1"/>
      <c r="Z238" s="1"/>
      <c r="AA238" s="1"/>
      <c r="AB238" s="1"/>
      <c r="AC238" s="1"/>
      <c r="AD238" s="1"/>
      <c r="AE238" s="1"/>
      <c r="AF238" s="1"/>
      <c r="AG238" s="1"/>
      <c r="AH238" s="3"/>
      <c r="AI238" s="3"/>
      <c r="AJ238" s="1"/>
      <c r="AK238" s="1"/>
      <c r="AL238" s="1"/>
      <c r="AM238" s="1"/>
      <c r="AN238" s="1"/>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row>
    <row r="239" spans="1:96" x14ac:dyDescent="0.2">
      <c r="A239" s="1"/>
      <c r="B239" s="46"/>
      <c r="C239" s="3"/>
      <c r="D239" s="46"/>
      <c r="E239" s="3"/>
      <c r="F239" s="1"/>
      <c r="G239" s="1"/>
      <c r="H239" s="1"/>
      <c r="I239" s="1"/>
      <c r="J239" s="1"/>
      <c r="K239" s="1"/>
      <c r="L239" s="1"/>
      <c r="M239" s="1"/>
      <c r="N239" s="1"/>
      <c r="O239" s="1"/>
      <c r="P239" s="1"/>
      <c r="Q239" s="1"/>
      <c r="R239" s="1"/>
      <c r="S239" s="3"/>
      <c r="T239" s="3"/>
      <c r="U239" s="1"/>
      <c r="V239" s="1"/>
      <c r="W239" s="1"/>
      <c r="X239" s="1"/>
      <c r="Y239" s="1"/>
      <c r="Z239" s="1"/>
      <c r="AA239" s="1"/>
      <c r="AB239" s="1"/>
      <c r="AC239" s="1"/>
      <c r="AD239" s="1"/>
      <c r="AE239" s="1"/>
      <c r="AF239" s="1"/>
      <c r="AG239" s="1"/>
      <c r="AH239" s="3"/>
      <c r="AI239" s="3"/>
      <c r="AJ239" s="1"/>
      <c r="AK239" s="1"/>
      <c r="AL239" s="1"/>
      <c r="AM239" s="1"/>
      <c r="AN239" s="1"/>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row>
    <row r="240" spans="1:96" x14ac:dyDescent="0.2">
      <c r="A240" s="1"/>
      <c r="B240" s="46"/>
      <c r="C240" s="3"/>
      <c r="D240" s="46"/>
      <c r="E240" s="3"/>
      <c r="F240" s="1"/>
      <c r="G240" s="1"/>
      <c r="H240" s="1"/>
      <c r="I240" s="1"/>
      <c r="J240" s="1"/>
      <c r="K240" s="1"/>
      <c r="L240" s="1"/>
      <c r="M240" s="1"/>
      <c r="N240" s="1"/>
      <c r="O240" s="1"/>
      <c r="P240" s="1"/>
      <c r="Q240" s="1"/>
      <c r="R240" s="1"/>
      <c r="S240" s="3"/>
      <c r="T240" s="3"/>
      <c r="U240" s="1"/>
      <c r="V240" s="1"/>
      <c r="W240" s="1"/>
      <c r="X240" s="1"/>
      <c r="Y240" s="1"/>
      <c r="Z240" s="1"/>
      <c r="AA240" s="1"/>
      <c r="AB240" s="1"/>
      <c r="AC240" s="1"/>
      <c r="AD240" s="1"/>
      <c r="AE240" s="1"/>
      <c r="AF240" s="1"/>
      <c r="AG240" s="1"/>
      <c r="AH240" s="3"/>
      <c r="AI240" s="3"/>
      <c r="AJ240" s="1"/>
      <c r="AK240" s="1"/>
      <c r="AL240" s="1"/>
      <c r="AM240" s="1"/>
      <c r="AN240" s="1"/>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row>
    <row r="241" spans="1:96" x14ac:dyDescent="0.2">
      <c r="A241" s="1"/>
      <c r="B241" s="46"/>
      <c r="C241" s="3"/>
      <c r="D241" s="46"/>
      <c r="E241" s="3"/>
      <c r="F241" s="1"/>
      <c r="G241" s="1"/>
      <c r="H241" s="1"/>
      <c r="I241" s="1"/>
      <c r="J241" s="1"/>
      <c r="K241" s="1"/>
      <c r="L241" s="1"/>
      <c r="M241" s="1"/>
      <c r="N241" s="1"/>
      <c r="O241" s="1"/>
      <c r="P241" s="1"/>
      <c r="Q241" s="1"/>
      <c r="R241" s="1"/>
      <c r="S241" s="3"/>
      <c r="T241" s="3"/>
      <c r="U241" s="1"/>
      <c r="V241" s="1"/>
      <c r="W241" s="1"/>
      <c r="X241" s="1"/>
      <c r="Y241" s="1"/>
      <c r="Z241" s="1"/>
      <c r="AA241" s="1"/>
      <c r="AB241" s="1"/>
      <c r="AC241" s="1"/>
      <c r="AD241" s="1"/>
      <c r="AE241" s="1"/>
      <c r="AF241" s="1"/>
      <c r="AG241" s="1"/>
      <c r="AH241" s="3"/>
      <c r="AI241" s="3"/>
      <c r="AJ241" s="1"/>
      <c r="AK241" s="1"/>
      <c r="AL241" s="1"/>
      <c r="AM241" s="1"/>
      <c r="AN241" s="1"/>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row>
    <row r="242" spans="1:96" x14ac:dyDescent="0.2">
      <c r="A242" s="1"/>
      <c r="B242" s="46"/>
      <c r="C242" s="3"/>
      <c r="D242" s="46"/>
      <c r="E242" s="3"/>
      <c r="F242" s="1"/>
      <c r="G242" s="1"/>
      <c r="H242" s="1"/>
      <c r="I242" s="1"/>
      <c r="J242" s="1"/>
      <c r="K242" s="1"/>
      <c r="L242" s="1"/>
      <c r="M242" s="1"/>
      <c r="N242" s="1"/>
      <c r="O242" s="1"/>
      <c r="P242" s="1"/>
      <c r="Q242" s="1"/>
      <c r="R242" s="1"/>
      <c r="S242" s="3"/>
      <c r="T242" s="3"/>
      <c r="U242" s="1"/>
      <c r="V242" s="1"/>
      <c r="W242" s="1"/>
      <c r="X242" s="1"/>
      <c r="Y242" s="1"/>
      <c r="Z242" s="1"/>
      <c r="AA242" s="1"/>
      <c r="AB242" s="1"/>
      <c r="AC242" s="1"/>
      <c r="AD242" s="1"/>
      <c r="AE242" s="1"/>
      <c r="AF242" s="1"/>
      <c r="AG242" s="1"/>
      <c r="AH242" s="3"/>
      <c r="AI242" s="3"/>
      <c r="AJ242" s="1"/>
      <c r="AK242" s="1"/>
      <c r="AL242" s="1"/>
      <c r="AM242" s="1"/>
      <c r="AN242" s="1"/>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row>
    <row r="243" spans="1:96" x14ac:dyDescent="0.2">
      <c r="A243" s="1"/>
      <c r="B243" s="46"/>
      <c r="C243" s="3"/>
      <c r="D243" s="46"/>
      <c r="E243" s="3"/>
      <c r="F243" s="1"/>
      <c r="G243" s="1"/>
      <c r="H243" s="1"/>
      <c r="I243" s="1"/>
      <c r="J243" s="1"/>
      <c r="K243" s="1"/>
      <c r="L243" s="1"/>
      <c r="M243" s="1"/>
      <c r="N243" s="1"/>
      <c r="O243" s="1"/>
      <c r="P243" s="1"/>
      <c r="Q243" s="1"/>
      <c r="R243" s="1"/>
      <c r="S243" s="3"/>
      <c r="T243" s="3"/>
      <c r="U243" s="1"/>
      <c r="V243" s="1"/>
      <c r="W243" s="1"/>
      <c r="X243" s="1"/>
      <c r="Y243" s="1"/>
      <c r="Z243" s="1"/>
      <c r="AA243" s="1"/>
      <c r="AB243" s="1"/>
      <c r="AC243" s="1"/>
      <c r="AD243" s="1"/>
      <c r="AE243" s="1"/>
      <c r="AF243" s="1"/>
      <c r="AG243" s="1"/>
      <c r="AH243" s="3"/>
      <c r="AI243" s="3"/>
      <c r="AJ243" s="1"/>
      <c r="AK243" s="1"/>
      <c r="AL243" s="1"/>
      <c r="AM243" s="1"/>
      <c r="AN243" s="1"/>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row>
    <row r="244" spans="1:96" x14ac:dyDescent="0.2">
      <c r="A244" s="1"/>
      <c r="B244" s="46"/>
      <c r="C244" s="3"/>
      <c r="D244" s="46"/>
      <c r="E244" s="3"/>
      <c r="F244" s="1"/>
      <c r="G244" s="1"/>
      <c r="H244" s="1"/>
      <c r="I244" s="1"/>
      <c r="J244" s="1"/>
      <c r="K244" s="1"/>
      <c r="L244" s="1"/>
      <c r="M244" s="1"/>
      <c r="N244" s="1"/>
      <c r="O244" s="1"/>
      <c r="P244" s="1"/>
      <c r="Q244" s="1"/>
      <c r="R244" s="1"/>
      <c r="S244" s="3"/>
      <c r="T244" s="3"/>
      <c r="U244" s="1"/>
      <c r="V244" s="1"/>
      <c r="W244" s="1"/>
      <c r="X244" s="1"/>
      <c r="Y244" s="1"/>
      <c r="Z244" s="1"/>
      <c r="AA244" s="1"/>
      <c r="AB244" s="1"/>
      <c r="AC244" s="1"/>
      <c r="AD244" s="1"/>
      <c r="AE244" s="1"/>
      <c r="AF244" s="1"/>
      <c r="AG244" s="1"/>
      <c r="AH244" s="3"/>
      <c r="AI244" s="3"/>
      <c r="AJ244" s="1"/>
      <c r="AK244" s="1"/>
      <c r="AL244" s="1"/>
      <c r="AM244" s="1"/>
      <c r="AN244" s="1"/>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row>
    <row r="245" spans="1:96" x14ac:dyDescent="0.2">
      <c r="A245" s="1"/>
      <c r="B245" s="46"/>
      <c r="C245" s="3"/>
      <c r="D245" s="46"/>
      <c r="E245" s="3"/>
      <c r="F245" s="1"/>
      <c r="G245" s="1"/>
      <c r="H245" s="1"/>
      <c r="I245" s="1"/>
      <c r="J245" s="1"/>
      <c r="K245" s="1"/>
      <c r="L245" s="1"/>
      <c r="M245" s="1"/>
      <c r="N245" s="1"/>
      <c r="O245" s="1"/>
      <c r="P245" s="1"/>
      <c r="Q245" s="1"/>
      <c r="R245" s="1"/>
      <c r="S245" s="3"/>
      <c r="T245" s="3"/>
      <c r="U245" s="1"/>
      <c r="V245" s="1"/>
      <c r="W245" s="1"/>
      <c r="X245" s="1"/>
      <c r="Y245" s="1"/>
      <c r="Z245" s="1"/>
      <c r="AA245" s="1"/>
      <c r="AB245" s="1"/>
      <c r="AC245" s="1"/>
      <c r="AD245" s="1"/>
      <c r="AE245" s="1"/>
      <c r="AF245" s="1"/>
      <c r="AG245" s="1"/>
      <c r="AH245" s="3"/>
      <c r="AI245" s="3"/>
      <c r="AJ245" s="1"/>
      <c r="AK245" s="1"/>
      <c r="AL245" s="1"/>
      <c r="AM245" s="1"/>
      <c r="AN245" s="1"/>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row>
    <row r="246" spans="1:96" x14ac:dyDescent="0.2">
      <c r="A246" s="1"/>
      <c r="B246" s="46"/>
      <c r="C246" s="3"/>
      <c r="D246" s="46"/>
      <c r="E246" s="3"/>
      <c r="F246" s="1"/>
      <c r="G246" s="1"/>
      <c r="H246" s="1"/>
      <c r="I246" s="1"/>
      <c r="J246" s="1"/>
      <c r="K246" s="1"/>
      <c r="L246" s="1"/>
      <c r="M246" s="1"/>
      <c r="N246" s="1"/>
      <c r="O246" s="1"/>
      <c r="P246" s="1"/>
      <c r="Q246" s="1"/>
      <c r="R246" s="1"/>
      <c r="S246" s="3"/>
      <c r="T246" s="3"/>
      <c r="U246" s="1"/>
      <c r="V246" s="1"/>
      <c r="W246" s="1"/>
      <c r="X246" s="1"/>
      <c r="Y246" s="1"/>
      <c r="Z246" s="1"/>
      <c r="AA246" s="1"/>
      <c r="AB246" s="1"/>
      <c r="AC246" s="1"/>
      <c r="AD246" s="1"/>
      <c r="AE246" s="1"/>
      <c r="AF246" s="1"/>
      <c r="AG246" s="1"/>
      <c r="AH246" s="3"/>
      <c r="AI246" s="3"/>
      <c r="AJ246" s="1"/>
      <c r="AK246" s="1"/>
      <c r="AL246" s="1"/>
      <c r="AM246" s="1"/>
      <c r="AN246" s="1"/>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row>
    <row r="247" spans="1:96" x14ac:dyDescent="0.2">
      <c r="A247" s="1"/>
      <c r="B247" s="46"/>
      <c r="C247" s="3"/>
      <c r="D247" s="46"/>
      <c r="E247" s="3"/>
      <c r="F247" s="1"/>
      <c r="G247" s="1"/>
      <c r="H247" s="1"/>
      <c r="I247" s="1"/>
      <c r="J247" s="1"/>
      <c r="K247" s="1"/>
      <c r="L247" s="1"/>
      <c r="M247" s="1"/>
      <c r="N247" s="1"/>
      <c r="O247" s="1"/>
      <c r="P247" s="1"/>
      <c r="Q247" s="1"/>
      <c r="R247" s="1"/>
      <c r="S247" s="3"/>
      <c r="T247" s="3"/>
      <c r="U247" s="1"/>
      <c r="V247" s="1"/>
      <c r="W247" s="1"/>
      <c r="X247" s="1"/>
      <c r="Y247" s="1"/>
      <c r="Z247" s="1"/>
      <c r="AA247" s="1"/>
      <c r="AB247" s="1"/>
      <c r="AC247" s="1"/>
      <c r="AD247" s="1"/>
      <c r="AE247" s="1"/>
      <c r="AF247" s="1"/>
      <c r="AG247" s="1"/>
      <c r="AH247" s="3"/>
      <c r="AI247" s="3"/>
      <c r="AJ247" s="1"/>
      <c r="AK247" s="1"/>
      <c r="AL247" s="1"/>
      <c r="AM247" s="1"/>
      <c r="AN247" s="1"/>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row>
    <row r="248" spans="1:96" x14ac:dyDescent="0.2">
      <c r="A248" s="1"/>
      <c r="B248" s="46"/>
      <c r="C248" s="3"/>
      <c r="D248" s="46"/>
      <c r="E248" s="3"/>
      <c r="F248" s="1"/>
      <c r="G248" s="1"/>
      <c r="H248" s="1"/>
      <c r="I248" s="1"/>
      <c r="J248" s="1"/>
      <c r="K248" s="1"/>
      <c r="L248" s="1"/>
      <c r="M248" s="1"/>
      <c r="N248" s="1"/>
      <c r="O248" s="1"/>
      <c r="P248" s="1"/>
      <c r="Q248" s="1"/>
      <c r="R248" s="1"/>
      <c r="S248" s="3"/>
      <c r="T248" s="3"/>
      <c r="U248" s="1"/>
      <c r="V248" s="1"/>
      <c r="W248" s="1"/>
      <c r="X248" s="1"/>
      <c r="Y248" s="1"/>
      <c r="Z248" s="1"/>
      <c r="AA248" s="1"/>
      <c r="AB248" s="1"/>
      <c r="AC248" s="1"/>
      <c r="AD248" s="1"/>
      <c r="AE248" s="1"/>
      <c r="AF248" s="1"/>
      <c r="AG248" s="1"/>
      <c r="AH248" s="3"/>
      <c r="AI248" s="3"/>
      <c r="AJ248" s="1"/>
      <c r="AK248" s="1"/>
      <c r="AL248" s="1"/>
      <c r="AM248" s="1"/>
      <c r="AN248" s="1"/>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row>
    <row r="249" spans="1:96" x14ac:dyDescent="0.2">
      <c r="A249" s="1"/>
      <c r="B249" s="46"/>
      <c r="C249" s="3"/>
      <c r="D249" s="46"/>
      <c r="E249" s="3"/>
      <c r="F249" s="1"/>
      <c r="G249" s="1"/>
      <c r="H249" s="1"/>
      <c r="I249" s="1"/>
      <c r="J249" s="1"/>
      <c r="K249" s="1"/>
      <c r="L249" s="1"/>
      <c r="M249" s="1"/>
      <c r="N249" s="1"/>
      <c r="O249" s="1"/>
      <c r="P249" s="1"/>
      <c r="Q249" s="1"/>
      <c r="R249" s="1"/>
      <c r="S249" s="3"/>
      <c r="T249" s="3"/>
      <c r="U249" s="1"/>
      <c r="V249" s="1"/>
      <c r="W249" s="1"/>
      <c r="X249" s="1"/>
      <c r="Y249" s="1"/>
      <c r="Z249" s="1"/>
      <c r="AA249" s="1"/>
      <c r="AB249" s="1"/>
      <c r="AC249" s="1"/>
      <c r="AD249" s="1"/>
      <c r="AE249" s="1"/>
      <c r="AF249" s="1"/>
      <c r="AG249" s="1"/>
      <c r="AH249" s="3"/>
      <c r="AI249" s="3"/>
      <c r="AJ249" s="1"/>
      <c r="AK249" s="1"/>
      <c r="AL249" s="1"/>
      <c r="AM249" s="1"/>
      <c r="AN249" s="1"/>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row>
    <row r="250" spans="1:96" x14ac:dyDescent="0.2">
      <c r="A250" s="1"/>
      <c r="B250" s="46"/>
      <c r="C250" s="3"/>
      <c r="D250" s="46"/>
      <c r="E250" s="3"/>
      <c r="F250" s="1"/>
      <c r="G250" s="1"/>
      <c r="H250" s="1"/>
      <c r="I250" s="1"/>
      <c r="J250" s="1"/>
      <c r="K250" s="1"/>
      <c r="L250" s="1"/>
      <c r="M250" s="1"/>
      <c r="N250" s="1"/>
      <c r="O250" s="1"/>
      <c r="P250" s="1"/>
      <c r="Q250" s="1"/>
      <c r="R250" s="1"/>
      <c r="S250" s="3"/>
      <c r="T250" s="3"/>
      <c r="U250" s="1"/>
      <c r="V250" s="1"/>
      <c r="W250" s="1"/>
      <c r="X250" s="1"/>
      <c r="Y250" s="1"/>
      <c r="Z250" s="1"/>
      <c r="AA250" s="1"/>
      <c r="AB250" s="1"/>
      <c r="AC250" s="1"/>
      <c r="AD250" s="1"/>
      <c r="AE250" s="1"/>
      <c r="AF250" s="1"/>
      <c r="AG250" s="1"/>
      <c r="AH250" s="3"/>
      <c r="AI250" s="3"/>
      <c r="AJ250" s="1"/>
      <c r="AK250" s="1"/>
      <c r="AL250" s="1"/>
      <c r="AM250" s="1"/>
      <c r="AN250" s="1"/>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row>
    <row r="251" spans="1:96" x14ac:dyDescent="0.2">
      <c r="A251" s="1"/>
      <c r="B251" s="46"/>
      <c r="C251" s="3"/>
      <c r="D251" s="46"/>
      <c r="E251" s="3"/>
      <c r="F251" s="1"/>
      <c r="G251" s="1"/>
      <c r="H251" s="1"/>
      <c r="I251" s="1"/>
      <c r="J251" s="1"/>
      <c r="K251" s="1"/>
      <c r="L251" s="1"/>
      <c r="M251" s="1"/>
      <c r="N251" s="1"/>
      <c r="O251" s="1"/>
      <c r="P251" s="1"/>
      <c r="Q251" s="1"/>
      <c r="R251" s="1"/>
      <c r="S251" s="3"/>
      <c r="T251" s="3"/>
      <c r="U251" s="1"/>
      <c r="V251" s="1"/>
      <c r="W251" s="1"/>
      <c r="X251" s="1"/>
      <c r="Y251" s="1"/>
      <c r="Z251" s="1"/>
      <c r="AA251" s="1"/>
      <c r="AB251" s="1"/>
      <c r="AC251" s="1"/>
      <c r="AD251" s="1"/>
      <c r="AE251" s="1"/>
      <c r="AF251" s="1"/>
      <c r="AG251" s="1"/>
      <c r="AH251" s="3"/>
      <c r="AI251" s="3"/>
      <c r="AJ251" s="1"/>
      <c r="AK251" s="1"/>
      <c r="AL251" s="1"/>
      <c r="AM251" s="1"/>
      <c r="AN251" s="1"/>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row>
    <row r="252" spans="1:96" x14ac:dyDescent="0.2">
      <c r="A252" s="1"/>
      <c r="B252" s="46"/>
      <c r="C252" s="3"/>
      <c r="D252" s="46"/>
      <c r="E252" s="3"/>
      <c r="F252" s="1"/>
      <c r="G252" s="1"/>
      <c r="H252" s="1"/>
      <c r="I252" s="1"/>
      <c r="J252" s="1"/>
      <c r="K252" s="1"/>
      <c r="L252" s="1"/>
      <c r="M252" s="1"/>
      <c r="N252" s="1"/>
      <c r="O252" s="1"/>
      <c r="P252" s="1"/>
      <c r="Q252" s="1"/>
      <c r="R252" s="1"/>
      <c r="S252" s="3"/>
      <c r="T252" s="3"/>
      <c r="U252" s="1"/>
      <c r="V252" s="1"/>
      <c r="W252" s="1"/>
      <c r="X252" s="1"/>
      <c r="Y252" s="1"/>
      <c r="Z252" s="1"/>
      <c r="AA252" s="1"/>
      <c r="AB252" s="1"/>
      <c r="AC252" s="1"/>
      <c r="AD252" s="1"/>
      <c r="AE252" s="1"/>
      <c r="AF252" s="1"/>
      <c r="AG252" s="1"/>
      <c r="AH252" s="3"/>
      <c r="AI252" s="3"/>
      <c r="AJ252" s="1"/>
      <c r="AK252" s="1"/>
      <c r="AL252" s="1"/>
      <c r="AM252" s="1"/>
      <c r="AN252" s="1"/>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row>
    <row r="253" spans="1:96" x14ac:dyDescent="0.2">
      <c r="A253" s="1"/>
      <c r="B253" s="46"/>
      <c r="C253" s="3"/>
      <c r="D253" s="46"/>
      <c r="E253" s="3"/>
      <c r="F253" s="1"/>
      <c r="G253" s="1"/>
      <c r="H253" s="1"/>
      <c r="I253" s="1"/>
      <c r="J253" s="1"/>
      <c r="K253" s="1"/>
      <c r="L253" s="1"/>
      <c r="M253" s="1"/>
      <c r="N253" s="1"/>
      <c r="O253" s="1"/>
      <c r="P253" s="1"/>
      <c r="Q253" s="1"/>
      <c r="R253" s="1"/>
      <c r="S253" s="3"/>
      <c r="T253" s="3"/>
      <c r="U253" s="1"/>
      <c r="V253" s="1"/>
      <c r="W253" s="1"/>
      <c r="X253" s="1"/>
      <c r="Y253" s="1"/>
      <c r="Z253" s="1"/>
      <c r="AA253" s="1"/>
      <c r="AB253" s="1"/>
      <c r="AC253" s="1"/>
      <c r="AD253" s="1"/>
      <c r="AE253" s="1"/>
      <c r="AF253" s="1"/>
      <c r="AG253" s="1"/>
      <c r="AH253" s="3"/>
      <c r="AI253" s="3"/>
      <c r="AJ253" s="1"/>
      <c r="AK253" s="1"/>
      <c r="AL253" s="1"/>
      <c r="AM253" s="1"/>
      <c r="AN253" s="1"/>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row>
    <row r="254" spans="1:96" x14ac:dyDescent="0.2">
      <c r="A254" s="1"/>
      <c r="B254" s="46"/>
      <c r="C254" s="3"/>
      <c r="D254" s="46"/>
      <c r="E254" s="3"/>
      <c r="F254" s="1"/>
      <c r="G254" s="1"/>
      <c r="H254" s="1"/>
      <c r="I254" s="1"/>
      <c r="J254" s="1"/>
      <c r="K254" s="1"/>
      <c r="L254" s="1"/>
      <c r="M254" s="1"/>
      <c r="N254" s="1"/>
      <c r="O254" s="1"/>
      <c r="P254" s="1"/>
      <c r="Q254" s="1"/>
      <c r="R254" s="1"/>
      <c r="S254" s="3"/>
      <c r="T254" s="3"/>
      <c r="U254" s="1"/>
      <c r="V254" s="1"/>
      <c r="W254" s="1"/>
      <c r="X254" s="1"/>
      <c r="Y254" s="1"/>
      <c r="Z254" s="1"/>
      <c r="AA254" s="1"/>
      <c r="AB254" s="1"/>
      <c r="AC254" s="1"/>
      <c r="AD254" s="1"/>
      <c r="AE254" s="1"/>
      <c r="AF254" s="1"/>
      <c r="AG254" s="1"/>
      <c r="AH254" s="3"/>
      <c r="AI254" s="3"/>
      <c r="AJ254" s="1"/>
      <c r="AK254" s="1"/>
      <c r="AL254" s="1"/>
      <c r="AM254" s="1"/>
      <c r="AN254" s="1"/>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row>
    <row r="255" spans="1:96" x14ac:dyDescent="0.2">
      <c r="A255" s="1"/>
      <c r="B255" s="46"/>
      <c r="C255" s="3"/>
      <c r="D255" s="46"/>
      <c r="E255" s="3"/>
      <c r="F255" s="1"/>
      <c r="G255" s="1"/>
      <c r="H255" s="1"/>
      <c r="I255" s="1"/>
      <c r="J255" s="1"/>
      <c r="K255" s="1"/>
      <c r="L255" s="1"/>
      <c r="M255" s="1"/>
      <c r="N255" s="1"/>
      <c r="O255" s="1"/>
      <c r="P255" s="1"/>
      <c r="Q255" s="1"/>
      <c r="R255" s="1"/>
      <c r="S255" s="3"/>
      <c r="T255" s="3"/>
      <c r="U255" s="1"/>
      <c r="V255" s="1"/>
      <c r="W255" s="1"/>
      <c r="X255" s="1"/>
      <c r="Y255" s="1"/>
      <c r="Z255" s="1"/>
      <c r="AA255" s="1"/>
      <c r="AB255" s="1"/>
      <c r="AC255" s="1"/>
      <c r="AD255" s="1"/>
      <c r="AE255" s="1"/>
      <c r="AF255" s="1"/>
      <c r="AG255" s="1"/>
      <c r="AH255" s="3"/>
      <c r="AI255" s="3"/>
      <c r="AJ255" s="1"/>
      <c r="AK255" s="1"/>
      <c r="AL255" s="1"/>
      <c r="AM255" s="1"/>
      <c r="AN255" s="1"/>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row>
    <row r="256" spans="1:96" x14ac:dyDescent="0.2">
      <c r="A256" s="1"/>
      <c r="B256" s="46"/>
      <c r="C256" s="3"/>
      <c r="D256" s="46"/>
      <c r="E256" s="3"/>
      <c r="F256" s="1"/>
      <c r="G256" s="1"/>
      <c r="H256" s="1"/>
      <c r="I256" s="1"/>
      <c r="J256" s="1"/>
      <c r="K256" s="1"/>
      <c r="L256" s="1"/>
      <c r="M256" s="1"/>
      <c r="N256" s="1"/>
      <c r="O256" s="1"/>
      <c r="P256" s="1"/>
      <c r="Q256" s="1"/>
      <c r="R256" s="1"/>
      <c r="S256" s="3"/>
      <c r="T256" s="3"/>
      <c r="U256" s="1"/>
      <c r="V256" s="1"/>
      <c r="W256" s="1"/>
      <c r="X256" s="1"/>
      <c r="Y256" s="1"/>
      <c r="Z256" s="1"/>
      <c r="AA256" s="1"/>
      <c r="AB256" s="1"/>
      <c r="AC256" s="1"/>
      <c r="AD256" s="1"/>
      <c r="AE256" s="1"/>
      <c r="AF256" s="1"/>
      <c r="AG256" s="1"/>
      <c r="AH256" s="3"/>
      <c r="AI256" s="3"/>
      <c r="AJ256" s="1"/>
      <c r="AK256" s="1"/>
      <c r="AL256" s="1"/>
      <c r="AM256" s="1"/>
      <c r="AN256" s="1"/>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row>
    <row r="257" spans="1:96" x14ac:dyDescent="0.2">
      <c r="A257" s="1"/>
      <c r="B257" s="46"/>
      <c r="C257" s="3"/>
      <c r="D257" s="46"/>
      <c r="E257" s="3"/>
      <c r="F257" s="1"/>
      <c r="G257" s="1"/>
      <c r="H257" s="1"/>
      <c r="I257" s="1"/>
      <c r="J257" s="1"/>
      <c r="K257" s="1"/>
      <c r="L257" s="1"/>
      <c r="M257" s="1"/>
      <c r="N257" s="1"/>
      <c r="O257" s="1"/>
      <c r="P257" s="1"/>
      <c r="Q257" s="1"/>
      <c r="R257" s="1"/>
      <c r="S257" s="3"/>
      <c r="T257" s="3"/>
      <c r="U257" s="1"/>
      <c r="V257" s="1"/>
      <c r="W257" s="1"/>
      <c r="X257" s="1"/>
      <c r="Y257" s="1"/>
      <c r="Z257" s="1"/>
      <c r="AA257" s="1"/>
      <c r="AB257" s="1"/>
      <c r="AC257" s="1"/>
      <c r="AD257" s="1"/>
      <c r="AE257" s="1"/>
      <c r="AF257" s="1"/>
      <c r="AG257" s="1"/>
      <c r="AH257" s="3"/>
      <c r="AI257" s="3"/>
      <c r="AJ257" s="1"/>
      <c r="AK257" s="1"/>
      <c r="AL257" s="1"/>
      <c r="AM257" s="1"/>
      <c r="AN257" s="1"/>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row>
    <row r="258" spans="1:96" x14ac:dyDescent="0.2">
      <c r="A258" s="1"/>
      <c r="B258" s="46"/>
      <c r="C258" s="3"/>
      <c r="D258" s="46"/>
      <c r="E258" s="3"/>
      <c r="F258" s="1"/>
      <c r="G258" s="1"/>
      <c r="H258" s="1"/>
      <c r="I258" s="1"/>
      <c r="J258" s="1"/>
      <c r="K258" s="1"/>
      <c r="L258" s="1"/>
      <c r="M258" s="1"/>
      <c r="N258" s="1"/>
      <c r="O258" s="1"/>
      <c r="P258" s="1"/>
      <c r="Q258" s="1"/>
      <c r="R258" s="1"/>
      <c r="S258" s="3"/>
      <c r="T258" s="3"/>
      <c r="U258" s="1"/>
      <c r="V258" s="1"/>
      <c r="W258" s="1"/>
      <c r="X258" s="1"/>
      <c r="Y258" s="1"/>
      <c r="Z258" s="1"/>
      <c r="AA258" s="1"/>
      <c r="AB258" s="1"/>
      <c r="AC258" s="1"/>
      <c r="AD258" s="1"/>
      <c r="AE258" s="1"/>
      <c r="AF258" s="1"/>
      <c r="AG258" s="1"/>
      <c r="AH258" s="3"/>
      <c r="AI258" s="3"/>
      <c r="AJ258" s="1"/>
      <c r="AK258" s="1"/>
      <c r="AL258" s="1"/>
      <c r="AM258" s="1"/>
      <c r="AN258" s="1"/>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row>
    <row r="259" spans="1:96" x14ac:dyDescent="0.2">
      <c r="A259" s="1"/>
      <c r="B259" s="46"/>
      <c r="C259" s="3"/>
      <c r="D259" s="46"/>
      <c r="E259" s="3"/>
      <c r="F259" s="1"/>
      <c r="G259" s="1"/>
      <c r="H259" s="1"/>
      <c r="I259" s="1"/>
      <c r="J259" s="1"/>
      <c r="K259" s="1"/>
      <c r="L259" s="1"/>
      <c r="M259" s="1"/>
      <c r="N259" s="1"/>
      <c r="O259" s="1"/>
      <c r="P259" s="1"/>
      <c r="Q259" s="1"/>
      <c r="R259" s="1"/>
      <c r="S259" s="3"/>
      <c r="T259" s="3"/>
      <c r="U259" s="1"/>
      <c r="V259" s="1"/>
      <c r="W259" s="1"/>
      <c r="X259" s="1"/>
      <c r="Y259" s="1"/>
      <c r="Z259" s="1"/>
      <c r="AA259" s="1"/>
      <c r="AB259" s="1"/>
      <c r="AC259" s="1"/>
      <c r="AD259" s="1"/>
      <c r="AE259" s="1"/>
      <c r="AF259" s="1"/>
      <c r="AG259" s="1"/>
      <c r="AH259" s="3"/>
      <c r="AI259" s="3"/>
      <c r="AJ259" s="1"/>
      <c r="AK259" s="1"/>
      <c r="AL259" s="1"/>
      <c r="AM259" s="1"/>
      <c r="AN259" s="1"/>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row>
    <row r="260" spans="1:96" x14ac:dyDescent="0.2">
      <c r="A260" s="1"/>
      <c r="B260" s="46"/>
      <c r="C260" s="3"/>
      <c r="D260" s="46"/>
      <c r="E260" s="3"/>
      <c r="F260" s="1"/>
      <c r="G260" s="1"/>
      <c r="H260" s="1"/>
      <c r="I260" s="1"/>
      <c r="J260" s="1"/>
      <c r="K260" s="1"/>
      <c r="L260" s="1"/>
      <c r="M260" s="1"/>
      <c r="N260" s="1"/>
      <c r="O260" s="1"/>
      <c r="P260" s="1"/>
      <c r="Q260" s="1"/>
      <c r="R260" s="1"/>
      <c r="S260" s="3"/>
      <c r="T260" s="3"/>
      <c r="U260" s="1"/>
      <c r="V260" s="1"/>
      <c r="W260" s="1"/>
      <c r="X260" s="1"/>
      <c r="Y260" s="1"/>
      <c r="Z260" s="1"/>
      <c r="AA260" s="1"/>
      <c r="AB260" s="1"/>
      <c r="AC260" s="1"/>
      <c r="AD260" s="1"/>
      <c r="AE260" s="1"/>
      <c r="AF260" s="1"/>
      <c r="AG260" s="1"/>
      <c r="AH260" s="3"/>
      <c r="AI260" s="3"/>
      <c r="AJ260" s="1"/>
      <c r="AK260" s="1"/>
      <c r="AL260" s="1"/>
      <c r="AM260" s="1"/>
      <c r="AN260" s="1"/>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row>
    <row r="261" spans="1:96" x14ac:dyDescent="0.2">
      <c r="A261" s="1"/>
      <c r="B261" s="46"/>
      <c r="C261" s="3"/>
      <c r="D261" s="46"/>
      <c r="E261" s="3"/>
      <c r="F261" s="1"/>
      <c r="G261" s="1"/>
      <c r="H261" s="1"/>
      <c r="I261" s="1"/>
      <c r="J261" s="1"/>
      <c r="K261" s="1"/>
      <c r="L261" s="1"/>
      <c r="M261" s="1"/>
      <c r="N261" s="1"/>
      <c r="O261" s="1"/>
      <c r="P261" s="1"/>
      <c r="Q261" s="1"/>
      <c r="R261" s="1"/>
      <c r="S261" s="3"/>
      <c r="T261" s="3"/>
      <c r="U261" s="1"/>
      <c r="V261" s="1"/>
      <c r="W261" s="1"/>
      <c r="X261" s="1"/>
      <c r="Y261" s="1"/>
      <c r="Z261" s="1"/>
      <c r="AA261" s="1"/>
      <c r="AB261" s="1"/>
      <c r="AC261" s="1"/>
      <c r="AD261" s="1"/>
      <c r="AE261" s="1"/>
      <c r="AF261" s="1"/>
      <c r="AG261" s="1"/>
      <c r="AH261" s="3"/>
      <c r="AI261" s="3"/>
      <c r="AJ261" s="1"/>
      <c r="AK261" s="1"/>
      <c r="AL261" s="1"/>
      <c r="AM261" s="1"/>
      <c r="AN261" s="1"/>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row>
    <row r="262" spans="1:96" x14ac:dyDescent="0.2">
      <c r="A262" s="1"/>
      <c r="B262" s="46"/>
      <c r="C262" s="3"/>
      <c r="D262" s="46"/>
      <c r="E262" s="3"/>
      <c r="F262" s="1"/>
      <c r="G262" s="1"/>
      <c r="H262" s="1"/>
      <c r="I262" s="1"/>
      <c r="J262" s="1"/>
      <c r="K262" s="1"/>
      <c r="L262" s="1"/>
      <c r="M262" s="1"/>
      <c r="N262" s="1"/>
      <c r="O262" s="1"/>
      <c r="P262" s="1"/>
      <c r="Q262" s="1"/>
      <c r="R262" s="1"/>
      <c r="S262" s="3"/>
      <c r="T262" s="3"/>
      <c r="U262" s="1"/>
      <c r="V262" s="1"/>
      <c r="W262" s="1"/>
      <c r="X262" s="1"/>
      <c r="Y262" s="1"/>
      <c r="Z262" s="1"/>
      <c r="AA262" s="1"/>
      <c r="AB262" s="1"/>
      <c r="AC262" s="1"/>
      <c r="AD262" s="1"/>
      <c r="AE262" s="1"/>
      <c r="AF262" s="1"/>
      <c r="AG262" s="1"/>
      <c r="AH262" s="3"/>
      <c r="AI262" s="3"/>
      <c r="AJ262" s="1"/>
      <c r="AK262" s="1"/>
      <c r="AL262" s="1"/>
      <c r="AM262" s="1"/>
      <c r="AN262" s="1"/>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row>
    <row r="263" spans="1:96" x14ac:dyDescent="0.2">
      <c r="A263" s="1"/>
      <c r="B263" s="46"/>
      <c r="C263" s="3"/>
      <c r="D263" s="46"/>
      <c r="E263" s="3"/>
      <c r="F263" s="1"/>
      <c r="G263" s="1"/>
      <c r="H263" s="1"/>
      <c r="I263" s="1"/>
      <c r="J263" s="1"/>
      <c r="K263" s="1"/>
      <c r="L263" s="1"/>
      <c r="M263" s="1"/>
      <c r="N263" s="1"/>
      <c r="O263" s="1"/>
      <c r="P263" s="1"/>
      <c r="Q263" s="1"/>
      <c r="R263" s="1"/>
      <c r="S263" s="3"/>
      <c r="T263" s="3"/>
      <c r="U263" s="1"/>
      <c r="V263" s="1"/>
      <c r="W263" s="1"/>
      <c r="X263" s="1"/>
      <c r="Y263" s="1"/>
      <c r="Z263" s="1"/>
      <c r="AA263" s="1"/>
      <c r="AB263" s="1"/>
      <c r="AC263" s="1"/>
      <c r="AD263" s="1"/>
      <c r="AE263" s="1"/>
      <c r="AF263" s="1"/>
      <c r="AG263" s="1"/>
      <c r="AH263" s="3"/>
      <c r="AI263" s="3"/>
      <c r="AJ263" s="1"/>
      <c r="AK263" s="1"/>
      <c r="AL263" s="1"/>
      <c r="AM263" s="1"/>
      <c r="AN263" s="1"/>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row>
    <row r="264" spans="1:96" x14ac:dyDescent="0.2">
      <c r="A264" s="1"/>
      <c r="B264" s="46"/>
      <c r="C264" s="3"/>
      <c r="D264" s="46"/>
      <c r="E264" s="3"/>
      <c r="F264" s="1"/>
      <c r="G264" s="1"/>
      <c r="H264" s="1"/>
      <c r="I264" s="1"/>
      <c r="J264" s="1"/>
      <c r="K264" s="1"/>
      <c r="L264" s="1"/>
      <c r="M264" s="1"/>
      <c r="N264" s="1"/>
      <c r="O264" s="1"/>
      <c r="P264" s="1"/>
      <c r="Q264" s="1"/>
      <c r="R264" s="1"/>
      <c r="S264" s="3"/>
      <c r="T264" s="3"/>
      <c r="U264" s="1"/>
      <c r="V264" s="1"/>
      <c r="W264" s="1"/>
      <c r="X264" s="1"/>
      <c r="Y264" s="1"/>
      <c r="Z264" s="1"/>
      <c r="AA264" s="1"/>
      <c r="AB264" s="1"/>
      <c r="AC264" s="1"/>
      <c r="AD264" s="1"/>
      <c r="AE264" s="1"/>
      <c r="AF264" s="1"/>
      <c r="AG264" s="1"/>
      <c r="AH264" s="3"/>
      <c r="AI264" s="3"/>
      <c r="AJ264" s="1"/>
      <c r="AK264" s="1"/>
      <c r="AL264" s="1"/>
      <c r="AM264" s="1"/>
      <c r="AN264" s="1"/>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row>
    <row r="265" spans="1:96" x14ac:dyDescent="0.2">
      <c r="A265" s="1"/>
      <c r="B265" s="46"/>
      <c r="C265" s="3"/>
      <c r="D265" s="46"/>
      <c r="E265" s="3"/>
      <c r="F265" s="1"/>
      <c r="G265" s="1"/>
      <c r="H265" s="1"/>
      <c r="I265" s="1"/>
      <c r="J265" s="1"/>
      <c r="K265" s="1"/>
      <c r="L265" s="1"/>
      <c r="M265" s="1"/>
      <c r="N265" s="1"/>
      <c r="O265" s="1"/>
      <c r="P265" s="1"/>
      <c r="Q265" s="1"/>
      <c r="R265" s="1"/>
      <c r="S265" s="3"/>
      <c r="T265" s="3"/>
      <c r="U265" s="1"/>
      <c r="V265" s="1"/>
      <c r="W265" s="1"/>
      <c r="X265" s="1"/>
      <c r="Y265" s="1"/>
      <c r="Z265" s="1"/>
      <c r="AA265" s="1"/>
      <c r="AB265" s="1"/>
      <c r="AC265" s="1"/>
      <c r="AD265" s="1"/>
      <c r="AE265" s="1"/>
      <c r="AF265" s="1"/>
      <c r="AG265" s="1"/>
      <c r="AH265" s="3"/>
      <c r="AI265" s="3"/>
      <c r="AJ265" s="1"/>
      <c r="AK265" s="1"/>
      <c r="AL265" s="1"/>
      <c r="AM265" s="1"/>
      <c r="AN265" s="1"/>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row>
    <row r="266" spans="1:96" x14ac:dyDescent="0.2">
      <c r="A266" s="1"/>
      <c r="B266" s="46"/>
      <c r="C266" s="3"/>
      <c r="D266" s="46"/>
      <c r="E266" s="3"/>
      <c r="F266" s="1"/>
      <c r="G266" s="1"/>
      <c r="H266" s="1"/>
      <c r="I266" s="1"/>
      <c r="J266" s="1"/>
      <c r="K266" s="1"/>
      <c r="L266" s="1"/>
      <c r="M266" s="1"/>
      <c r="N266" s="1"/>
      <c r="O266" s="1"/>
      <c r="P266" s="1"/>
      <c r="Q266" s="1"/>
      <c r="R266" s="1"/>
      <c r="S266" s="3"/>
      <c r="T266" s="3"/>
      <c r="U266" s="1"/>
      <c r="V266" s="1"/>
      <c r="W266" s="1"/>
      <c r="X266" s="1"/>
      <c r="Y266" s="1"/>
      <c r="Z266" s="1"/>
      <c r="AA266" s="1"/>
      <c r="AB266" s="1"/>
      <c r="AC266" s="1"/>
      <c r="AD266" s="1"/>
      <c r="AE266" s="1"/>
      <c r="AF266" s="1"/>
      <c r="AG266" s="1"/>
      <c r="AH266" s="3"/>
      <c r="AI266" s="3"/>
      <c r="AJ266" s="1"/>
      <c r="AK266" s="1"/>
      <c r="AL266" s="1"/>
      <c r="AM266" s="1"/>
      <c r="AN266" s="1"/>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row>
    <row r="267" spans="1:96" x14ac:dyDescent="0.2">
      <c r="A267" s="1"/>
      <c r="B267" s="46"/>
      <c r="C267" s="3"/>
      <c r="D267" s="46"/>
      <c r="E267" s="3"/>
      <c r="F267" s="1"/>
      <c r="G267" s="1"/>
      <c r="H267" s="1"/>
      <c r="I267" s="1"/>
      <c r="J267" s="1"/>
      <c r="K267" s="1"/>
      <c r="L267" s="1"/>
      <c r="M267" s="1"/>
      <c r="N267" s="1"/>
      <c r="O267" s="1"/>
      <c r="P267" s="1"/>
      <c r="Q267" s="1"/>
      <c r="R267" s="1"/>
      <c r="S267" s="3"/>
      <c r="T267" s="3"/>
      <c r="U267" s="1"/>
      <c r="V267" s="1"/>
      <c r="W267" s="1"/>
      <c r="X267" s="1"/>
      <c r="Y267" s="1"/>
      <c r="Z267" s="1"/>
      <c r="AA267" s="1"/>
      <c r="AB267" s="1"/>
      <c r="AC267" s="1"/>
      <c r="AD267" s="1"/>
      <c r="AE267" s="1"/>
      <c r="AF267" s="1"/>
      <c r="AG267" s="1"/>
      <c r="AH267" s="3"/>
      <c r="AI267" s="3"/>
      <c r="AJ267" s="1"/>
      <c r="AK267" s="1"/>
      <c r="AL267" s="1"/>
      <c r="AM267" s="1"/>
      <c r="AN267" s="1"/>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row>
    <row r="268" spans="1:96" x14ac:dyDescent="0.2">
      <c r="A268" s="1"/>
      <c r="B268" s="46"/>
      <c r="C268" s="3"/>
      <c r="D268" s="46"/>
      <c r="E268" s="3"/>
      <c r="F268" s="1"/>
      <c r="G268" s="1"/>
      <c r="H268" s="1"/>
      <c r="I268" s="1"/>
      <c r="J268" s="1"/>
      <c r="K268" s="1"/>
      <c r="L268" s="1"/>
      <c r="M268" s="1"/>
      <c r="N268" s="1"/>
      <c r="O268" s="1"/>
      <c r="P268" s="1"/>
      <c r="Q268" s="1"/>
      <c r="R268" s="1"/>
      <c r="S268" s="3"/>
      <c r="T268" s="3"/>
      <c r="U268" s="1"/>
      <c r="V268" s="1"/>
      <c r="W268" s="1"/>
      <c r="X268" s="1"/>
      <c r="Y268" s="1"/>
      <c r="Z268" s="1"/>
      <c r="AA268" s="1"/>
      <c r="AB268" s="1"/>
      <c r="AC268" s="1"/>
      <c r="AD268" s="1"/>
      <c r="AE268" s="1"/>
      <c r="AF268" s="1"/>
      <c r="AG268" s="1"/>
      <c r="AH268" s="3"/>
      <c r="AI268" s="3"/>
      <c r="AJ268" s="1"/>
      <c r="AK268" s="1"/>
      <c r="AL268" s="1"/>
      <c r="AM268" s="1"/>
      <c r="AN268" s="1"/>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row>
    <row r="269" spans="1:96" x14ac:dyDescent="0.2">
      <c r="A269" s="1"/>
      <c r="B269" s="46"/>
      <c r="C269" s="3"/>
      <c r="D269" s="46"/>
      <c r="E269" s="3"/>
      <c r="F269" s="1"/>
      <c r="G269" s="1"/>
      <c r="H269" s="1"/>
      <c r="I269" s="1"/>
      <c r="J269" s="1"/>
      <c r="K269" s="1"/>
      <c r="L269" s="1"/>
      <c r="M269" s="1"/>
      <c r="N269" s="1"/>
      <c r="O269" s="1"/>
      <c r="P269" s="1"/>
      <c r="Q269" s="1"/>
      <c r="R269" s="1"/>
      <c r="S269" s="3"/>
      <c r="T269" s="3"/>
      <c r="U269" s="1"/>
      <c r="V269" s="1"/>
      <c r="W269" s="1"/>
      <c r="X269" s="1"/>
      <c r="Y269" s="1"/>
      <c r="Z269" s="1"/>
      <c r="AA269" s="1"/>
      <c r="AB269" s="1"/>
      <c r="AC269" s="1"/>
      <c r="AD269" s="1"/>
      <c r="AE269" s="1"/>
      <c r="AF269" s="1"/>
      <c r="AG269" s="1"/>
      <c r="AH269" s="3"/>
      <c r="AI269" s="3"/>
      <c r="AJ269" s="1"/>
      <c r="AK269" s="1"/>
      <c r="AL269" s="1"/>
      <c r="AM269" s="1"/>
      <c r="AN269" s="1"/>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row>
    <row r="270" spans="1:96" x14ac:dyDescent="0.2">
      <c r="A270" s="1"/>
      <c r="B270" s="46"/>
      <c r="C270" s="3"/>
      <c r="D270" s="46"/>
      <c r="E270" s="3"/>
      <c r="F270" s="1"/>
      <c r="G270" s="1"/>
      <c r="H270" s="1"/>
      <c r="I270" s="1"/>
      <c r="J270" s="1"/>
      <c r="K270" s="1"/>
      <c r="L270" s="1"/>
      <c r="M270" s="1"/>
      <c r="N270" s="1"/>
      <c r="O270" s="1"/>
      <c r="P270" s="1"/>
      <c r="Q270" s="1"/>
      <c r="R270" s="1"/>
      <c r="S270" s="3"/>
      <c r="T270" s="3"/>
      <c r="U270" s="1"/>
      <c r="V270" s="1"/>
      <c r="W270" s="1"/>
      <c r="X270" s="1"/>
      <c r="Y270" s="1"/>
      <c r="Z270" s="1"/>
      <c r="AA270" s="1"/>
      <c r="AB270" s="1"/>
      <c r="AC270" s="1"/>
      <c r="AD270" s="1"/>
      <c r="AE270" s="1"/>
      <c r="AF270" s="1"/>
      <c r="AG270" s="1"/>
      <c r="AH270" s="3"/>
      <c r="AI270" s="3"/>
      <c r="AJ270" s="1"/>
      <c r="AK270" s="1"/>
      <c r="AL270" s="1"/>
      <c r="AM270" s="1"/>
      <c r="AN270" s="1"/>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row>
    <row r="271" spans="1:96" x14ac:dyDescent="0.2">
      <c r="A271" s="1"/>
      <c r="B271" s="46"/>
      <c r="C271" s="3"/>
      <c r="D271" s="46"/>
      <c r="E271" s="3"/>
      <c r="F271" s="1"/>
      <c r="G271" s="1"/>
      <c r="H271" s="1"/>
      <c r="I271" s="1"/>
      <c r="J271" s="1"/>
      <c r="K271" s="1"/>
      <c r="L271" s="1"/>
      <c r="M271" s="1"/>
      <c r="N271" s="1"/>
      <c r="O271" s="1"/>
      <c r="P271" s="1"/>
      <c r="Q271" s="1"/>
      <c r="R271" s="1"/>
      <c r="S271" s="3"/>
      <c r="T271" s="3"/>
      <c r="U271" s="1"/>
      <c r="V271" s="1"/>
      <c r="W271" s="1"/>
      <c r="X271" s="1"/>
      <c r="Y271" s="1"/>
      <c r="Z271" s="1"/>
      <c r="AA271" s="1"/>
      <c r="AB271" s="1"/>
      <c r="AC271" s="1"/>
      <c r="AD271" s="1"/>
      <c r="AE271" s="1"/>
      <c r="AF271" s="1"/>
      <c r="AG271" s="1"/>
      <c r="AH271" s="3"/>
      <c r="AI271" s="3"/>
      <c r="AJ271" s="1"/>
      <c r="AK271" s="1"/>
      <c r="AL271" s="1"/>
      <c r="AM271" s="1"/>
      <c r="AN271" s="1"/>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row>
    <row r="272" spans="1:96" x14ac:dyDescent="0.2">
      <c r="A272" s="1"/>
      <c r="B272" s="46"/>
      <c r="C272" s="3"/>
      <c r="D272" s="46"/>
      <c r="E272" s="3"/>
      <c r="F272" s="1"/>
      <c r="G272" s="1"/>
      <c r="H272" s="1"/>
      <c r="I272" s="1"/>
      <c r="J272" s="1"/>
      <c r="K272" s="1"/>
      <c r="L272" s="1"/>
      <c r="M272" s="1"/>
      <c r="N272" s="1"/>
      <c r="O272" s="1"/>
      <c r="P272" s="1"/>
      <c r="Q272" s="1"/>
      <c r="R272" s="1"/>
      <c r="S272" s="3"/>
      <c r="T272" s="3"/>
      <c r="U272" s="1"/>
      <c r="V272" s="1"/>
      <c r="W272" s="1"/>
      <c r="X272" s="1"/>
      <c r="Y272" s="1"/>
      <c r="Z272" s="1"/>
      <c r="AA272" s="1"/>
      <c r="AB272" s="1"/>
      <c r="AC272" s="1"/>
      <c r="AD272" s="1"/>
      <c r="AE272" s="1"/>
      <c r="AF272" s="1"/>
      <c r="AG272" s="1"/>
      <c r="AH272" s="3"/>
      <c r="AI272" s="3"/>
      <c r="AJ272" s="1"/>
      <c r="AK272" s="1"/>
      <c r="AL272" s="1"/>
      <c r="AM272" s="1"/>
      <c r="AN272" s="1"/>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row>
    <row r="273" spans="1:96" x14ac:dyDescent="0.2">
      <c r="A273" s="1"/>
      <c r="B273" s="46"/>
      <c r="C273" s="3"/>
      <c r="D273" s="46"/>
      <c r="E273" s="3"/>
      <c r="F273" s="1"/>
      <c r="G273" s="1"/>
      <c r="H273" s="1"/>
      <c r="I273" s="1"/>
      <c r="J273" s="1"/>
      <c r="K273" s="1"/>
      <c r="L273" s="1"/>
      <c r="M273" s="1"/>
      <c r="N273" s="1"/>
      <c r="O273" s="1"/>
      <c r="P273" s="1"/>
      <c r="Q273" s="1"/>
      <c r="R273" s="1"/>
      <c r="S273" s="3"/>
      <c r="T273" s="3"/>
      <c r="U273" s="1"/>
      <c r="V273" s="1"/>
      <c r="W273" s="1"/>
      <c r="X273" s="1"/>
      <c r="Y273" s="1"/>
      <c r="Z273" s="1"/>
      <c r="AA273" s="1"/>
      <c r="AB273" s="1"/>
      <c r="AC273" s="1"/>
      <c r="AD273" s="1"/>
      <c r="AE273" s="1"/>
      <c r="AF273" s="1"/>
      <c r="AG273" s="1"/>
      <c r="AH273" s="3"/>
      <c r="AI273" s="3"/>
      <c r="AJ273" s="1"/>
      <c r="AK273" s="1"/>
      <c r="AL273" s="1"/>
      <c r="AM273" s="1"/>
      <c r="AN273" s="1"/>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row>
    <row r="274" spans="1:96" x14ac:dyDescent="0.2">
      <c r="A274" s="1"/>
      <c r="B274" s="46"/>
      <c r="C274" s="3"/>
      <c r="D274" s="46"/>
      <c r="E274" s="3"/>
      <c r="F274" s="1"/>
      <c r="G274" s="1"/>
      <c r="H274" s="1"/>
      <c r="I274" s="1"/>
      <c r="J274" s="1"/>
      <c r="K274" s="1"/>
      <c r="L274" s="1"/>
      <c r="M274" s="1"/>
      <c r="N274" s="1"/>
      <c r="O274" s="1"/>
      <c r="P274" s="1"/>
      <c r="Q274" s="1"/>
      <c r="R274" s="1"/>
      <c r="S274" s="3"/>
      <c r="T274" s="3"/>
      <c r="U274" s="1"/>
      <c r="V274" s="1"/>
      <c r="W274" s="1"/>
      <c r="X274" s="1"/>
      <c r="Y274" s="1"/>
      <c r="Z274" s="1"/>
      <c r="AA274" s="1"/>
      <c r="AB274" s="1"/>
      <c r="AC274" s="1"/>
      <c r="AD274" s="1"/>
      <c r="AE274" s="1"/>
      <c r="AF274" s="1"/>
      <c r="AG274" s="1"/>
      <c r="AH274" s="3"/>
      <c r="AI274" s="3"/>
      <c r="AJ274" s="1"/>
      <c r="AK274" s="1"/>
      <c r="AL274" s="1"/>
      <c r="AM274" s="1"/>
      <c r="AN274" s="1"/>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row>
    <row r="275" spans="1:96" x14ac:dyDescent="0.2">
      <c r="A275" s="1"/>
      <c r="B275" s="46"/>
      <c r="C275" s="3"/>
      <c r="D275" s="46"/>
      <c r="E275" s="3"/>
      <c r="F275" s="1"/>
      <c r="G275" s="1"/>
      <c r="H275" s="1"/>
      <c r="I275" s="1"/>
      <c r="J275" s="1"/>
      <c r="K275" s="1"/>
      <c r="L275" s="1"/>
      <c r="M275" s="1"/>
      <c r="N275" s="1"/>
      <c r="O275" s="1"/>
      <c r="P275" s="1"/>
      <c r="Q275" s="1"/>
      <c r="R275" s="1"/>
      <c r="S275" s="3"/>
      <c r="T275" s="3"/>
      <c r="U275" s="1"/>
      <c r="V275" s="1"/>
      <c r="W275" s="1"/>
      <c r="X275" s="1"/>
      <c r="Y275" s="1"/>
      <c r="Z275" s="1"/>
      <c r="AA275" s="1"/>
      <c r="AB275" s="1"/>
      <c r="AC275" s="1"/>
      <c r="AD275" s="1"/>
      <c r="AE275" s="1"/>
      <c r="AF275" s="1"/>
      <c r="AG275" s="1"/>
      <c r="AH275" s="3"/>
      <c r="AI275" s="3"/>
      <c r="AJ275" s="1"/>
      <c r="AK275" s="1"/>
      <c r="AL275" s="1"/>
      <c r="AM275" s="1"/>
      <c r="AN275" s="1"/>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row>
    <row r="276" spans="1:96" x14ac:dyDescent="0.2">
      <c r="A276" s="1"/>
      <c r="B276" s="46"/>
      <c r="C276" s="3"/>
      <c r="D276" s="46"/>
      <c r="E276" s="3"/>
      <c r="F276" s="1"/>
      <c r="G276" s="1"/>
      <c r="H276" s="1"/>
      <c r="I276" s="1"/>
      <c r="J276" s="1"/>
      <c r="K276" s="1"/>
      <c r="L276" s="1"/>
      <c r="M276" s="1"/>
      <c r="N276" s="1"/>
      <c r="O276" s="1"/>
      <c r="P276" s="1"/>
      <c r="Q276" s="1"/>
      <c r="R276" s="1"/>
      <c r="S276" s="3"/>
      <c r="T276" s="3"/>
      <c r="U276" s="1"/>
      <c r="V276" s="1"/>
      <c r="W276" s="1"/>
      <c r="X276" s="1"/>
      <c r="Y276" s="1"/>
      <c r="Z276" s="1"/>
      <c r="AA276" s="1"/>
      <c r="AB276" s="1"/>
      <c r="AC276" s="1"/>
      <c r="AD276" s="1"/>
      <c r="AE276" s="1"/>
      <c r="AF276" s="1"/>
      <c r="AG276" s="1"/>
      <c r="AH276" s="3"/>
      <c r="AI276" s="3"/>
      <c r="AJ276" s="1"/>
      <c r="AK276" s="1"/>
      <c r="AL276" s="1"/>
      <c r="AM276" s="1"/>
      <c r="AN276" s="1"/>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row>
    <row r="277" spans="1:96" x14ac:dyDescent="0.2">
      <c r="A277" s="1"/>
      <c r="B277" s="46"/>
      <c r="C277" s="3"/>
      <c r="D277" s="46"/>
      <c r="E277" s="3"/>
      <c r="F277" s="1"/>
      <c r="G277" s="1"/>
      <c r="H277" s="1"/>
      <c r="I277" s="1"/>
      <c r="J277" s="1"/>
      <c r="K277" s="1"/>
      <c r="L277" s="1"/>
      <c r="M277" s="1"/>
      <c r="N277" s="1"/>
      <c r="O277" s="1"/>
      <c r="P277" s="1"/>
      <c r="Q277" s="1"/>
      <c r="R277" s="1"/>
      <c r="S277" s="3"/>
      <c r="T277" s="3"/>
      <c r="U277" s="1"/>
      <c r="V277" s="1"/>
      <c r="W277" s="1"/>
      <c r="X277" s="1"/>
      <c r="Y277" s="1"/>
      <c r="Z277" s="1"/>
      <c r="AA277" s="1"/>
      <c r="AB277" s="1"/>
      <c r="AC277" s="1"/>
      <c r="AD277" s="1"/>
      <c r="AE277" s="1"/>
      <c r="AF277" s="1"/>
      <c r="AG277" s="1"/>
      <c r="AH277" s="3"/>
      <c r="AI277" s="3"/>
      <c r="AJ277" s="1"/>
      <c r="AK277" s="1"/>
      <c r="AL277" s="1"/>
      <c r="AM277" s="1"/>
      <c r="AN277" s="1"/>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row>
    <row r="278" spans="1:96" x14ac:dyDescent="0.2">
      <c r="A278" s="1"/>
      <c r="B278" s="46"/>
      <c r="C278" s="3"/>
      <c r="D278" s="46"/>
      <c r="E278" s="3"/>
      <c r="F278" s="1"/>
      <c r="G278" s="1"/>
      <c r="H278" s="1"/>
      <c r="I278" s="1"/>
      <c r="J278" s="1"/>
      <c r="K278" s="1"/>
      <c r="L278" s="1"/>
      <c r="M278" s="1"/>
      <c r="N278" s="1"/>
      <c r="O278" s="1"/>
      <c r="P278" s="1"/>
      <c r="Q278" s="1"/>
      <c r="R278" s="1"/>
      <c r="S278" s="3"/>
      <c r="T278" s="3"/>
      <c r="U278" s="1"/>
      <c r="V278" s="1"/>
      <c r="W278" s="1"/>
      <c r="X278" s="1"/>
      <c r="Y278" s="1"/>
      <c r="Z278" s="1"/>
      <c r="AA278" s="1"/>
      <c r="AB278" s="1"/>
      <c r="AC278" s="1"/>
      <c r="AD278" s="1"/>
      <c r="AE278" s="1"/>
      <c r="AF278" s="1"/>
      <c r="AG278" s="1"/>
      <c r="AH278" s="3"/>
      <c r="AI278" s="3"/>
      <c r="AJ278" s="1"/>
      <c r="AK278" s="1"/>
      <c r="AL278" s="1"/>
      <c r="AM278" s="1"/>
      <c r="AN278" s="1"/>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row>
    <row r="279" spans="1:96" x14ac:dyDescent="0.2">
      <c r="A279" s="1"/>
      <c r="B279" s="46"/>
      <c r="C279" s="3"/>
      <c r="D279" s="46"/>
      <c r="E279" s="3"/>
      <c r="F279" s="1"/>
      <c r="G279" s="1"/>
      <c r="H279" s="1"/>
      <c r="I279" s="1"/>
      <c r="J279" s="1"/>
      <c r="K279" s="1"/>
      <c r="L279" s="1"/>
      <c r="M279" s="1"/>
      <c r="N279" s="1"/>
      <c r="O279" s="1"/>
      <c r="P279" s="1"/>
      <c r="Q279" s="1"/>
      <c r="R279" s="1"/>
      <c r="S279" s="3"/>
      <c r="T279" s="3"/>
      <c r="U279" s="1"/>
      <c r="V279" s="1"/>
      <c r="W279" s="1"/>
      <c r="X279" s="1"/>
      <c r="Y279" s="1"/>
      <c r="Z279" s="1"/>
      <c r="AA279" s="1"/>
      <c r="AB279" s="1"/>
      <c r="AC279" s="1"/>
      <c r="AD279" s="1"/>
      <c r="AE279" s="1"/>
      <c r="AF279" s="1"/>
      <c r="AG279" s="1"/>
      <c r="AH279" s="3"/>
      <c r="AI279" s="3"/>
      <c r="AJ279" s="1"/>
      <c r="AK279" s="1"/>
      <c r="AL279" s="1"/>
      <c r="AM279" s="1"/>
      <c r="AN279" s="1"/>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row>
    <row r="280" spans="1:96" x14ac:dyDescent="0.2">
      <c r="A280" s="1"/>
      <c r="B280" s="46"/>
      <c r="C280" s="3"/>
      <c r="D280" s="46"/>
      <c r="E280" s="3"/>
      <c r="F280" s="1"/>
      <c r="G280" s="1"/>
      <c r="H280" s="1"/>
      <c r="I280" s="1"/>
      <c r="J280" s="1"/>
      <c r="K280" s="1"/>
      <c r="L280" s="1"/>
      <c r="M280" s="1"/>
      <c r="N280" s="1"/>
      <c r="O280" s="1"/>
      <c r="P280" s="1"/>
      <c r="Q280" s="1"/>
      <c r="R280" s="1"/>
      <c r="S280" s="3"/>
      <c r="T280" s="3"/>
      <c r="U280" s="1"/>
      <c r="V280" s="1"/>
      <c r="W280" s="1"/>
      <c r="X280" s="1"/>
      <c r="Y280" s="1"/>
      <c r="Z280" s="1"/>
      <c r="AA280" s="1"/>
      <c r="AB280" s="1"/>
      <c r="AC280" s="1"/>
      <c r="AD280" s="1"/>
      <c r="AE280" s="1"/>
      <c r="AF280" s="1"/>
      <c r="AG280" s="1"/>
      <c r="AH280" s="3"/>
      <c r="AI280" s="3"/>
      <c r="AJ280" s="1"/>
      <c r="AK280" s="1"/>
      <c r="AL280" s="1"/>
      <c r="AM280" s="1"/>
      <c r="AN280" s="1"/>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row>
    <row r="281" spans="1:96" x14ac:dyDescent="0.2">
      <c r="A281" s="1"/>
      <c r="B281" s="46"/>
      <c r="C281" s="3"/>
      <c r="D281" s="46"/>
      <c r="E281" s="3"/>
      <c r="F281" s="1"/>
      <c r="G281" s="1"/>
      <c r="H281" s="1"/>
      <c r="I281" s="1"/>
      <c r="J281" s="1"/>
      <c r="K281" s="1"/>
      <c r="L281" s="1"/>
      <c r="M281" s="1"/>
      <c r="N281" s="1"/>
      <c r="O281" s="1"/>
      <c r="P281" s="1"/>
      <c r="Q281" s="1"/>
      <c r="R281" s="1"/>
      <c r="S281" s="3"/>
      <c r="T281" s="3"/>
      <c r="U281" s="1"/>
      <c r="V281" s="1"/>
      <c r="W281" s="1"/>
      <c r="X281" s="1"/>
      <c r="Y281" s="1"/>
      <c r="Z281" s="1"/>
      <c r="AA281" s="1"/>
      <c r="AB281" s="1"/>
      <c r="AC281" s="1"/>
      <c r="AD281" s="1"/>
      <c r="AE281" s="1"/>
      <c r="AF281" s="1"/>
      <c r="AG281" s="1"/>
      <c r="AH281" s="3"/>
      <c r="AI281" s="3"/>
      <c r="AJ281" s="1"/>
      <c r="AK281" s="1"/>
      <c r="AL281" s="1"/>
      <c r="AM281" s="1"/>
      <c r="AN281" s="1"/>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row>
    <row r="282" spans="1:96" x14ac:dyDescent="0.2">
      <c r="A282" s="1"/>
      <c r="B282" s="46"/>
      <c r="C282" s="3"/>
      <c r="D282" s="46"/>
      <c r="E282" s="3"/>
      <c r="F282" s="1"/>
      <c r="G282" s="1"/>
      <c r="H282" s="1"/>
      <c r="I282" s="1"/>
      <c r="J282" s="1"/>
      <c r="K282" s="1"/>
      <c r="L282" s="1"/>
      <c r="M282" s="1"/>
      <c r="N282" s="1"/>
      <c r="O282" s="1"/>
      <c r="P282" s="1"/>
      <c r="Q282" s="1"/>
      <c r="R282" s="1"/>
      <c r="S282" s="3"/>
      <c r="T282" s="3"/>
      <c r="U282" s="1"/>
      <c r="V282" s="1"/>
      <c r="W282" s="1"/>
      <c r="X282" s="1"/>
      <c r="Y282" s="1"/>
      <c r="Z282" s="1"/>
      <c r="AA282" s="1"/>
      <c r="AB282" s="1"/>
      <c r="AC282" s="1"/>
      <c r="AD282" s="1"/>
      <c r="AE282" s="1"/>
      <c r="AF282" s="1"/>
      <c r="AG282" s="1"/>
      <c r="AH282" s="3"/>
      <c r="AI282" s="3"/>
      <c r="AJ282" s="1"/>
      <c r="AK282" s="1"/>
      <c r="AL282" s="1"/>
      <c r="AM282" s="1"/>
      <c r="AN282" s="1"/>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row>
    <row r="283" spans="1:96" x14ac:dyDescent="0.2">
      <c r="A283" s="1"/>
      <c r="B283" s="46"/>
      <c r="C283" s="3"/>
      <c r="D283" s="46"/>
      <c r="E283" s="3"/>
      <c r="F283" s="1"/>
      <c r="G283" s="1"/>
      <c r="H283" s="1"/>
      <c r="I283" s="1"/>
      <c r="J283" s="1"/>
      <c r="K283" s="1"/>
      <c r="L283" s="1"/>
      <c r="M283" s="1"/>
      <c r="N283" s="1"/>
      <c r="O283" s="1"/>
      <c r="P283" s="1"/>
      <c r="Q283" s="1"/>
      <c r="R283" s="1"/>
      <c r="S283" s="3"/>
      <c r="T283" s="3"/>
      <c r="U283" s="1"/>
      <c r="V283" s="1"/>
      <c r="W283" s="1"/>
      <c r="X283" s="1"/>
      <c r="Y283" s="1"/>
      <c r="Z283" s="1"/>
      <c r="AA283" s="1"/>
      <c r="AB283" s="1"/>
      <c r="AC283" s="1"/>
      <c r="AD283" s="1"/>
      <c r="AE283" s="1"/>
      <c r="AF283" s="1"/>
      <c r="AG283" s="1"/>
      <c r="AH283" s="3"/>
      <c r="AI283" s="3"/>
      <c r="AJ283" s="1"/>
      <c r="AK283" s="1"/>
      <c r="AL283" s="1"/>
      <c r="AM283" s="1"/>
      <c r="AN283" s="1"/>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row>
    <row r="284" spans="1:96" x14ac:dyDescent="0.2">
      <c r="A284" s="1"/>
      <c r="B284" s="46"/>
      <c r="C284" s="3"/>
      <c r="D284" s="46"/>
      <c r="E284" s="3"/>
      <c r="F284" s="1"/>
      <c r="G284" s="1"/>
      <c r="H284" s="1"/>
      <c r="I284" s="1"/>
      <c r="J284" s="1"/>
      <c r="K284" s="1"/>
      <c r="L284" s="1"/>
      <c r="M284" s="1"/>
      <c r="N284" s="1"/>
      <c r="O284" s="1"/>
      <c r="P284" s="1"/>
      <c r="Q284" s="1"/>
      <c r="R284" s="1"/>
      <c r="S284" s="3"/>
      <c r="T284" s="3"/>
      <c r="U284" s="1"/>
      <c r="V284" s="1"/>
      <c r="W284" s="1"/>
      <c r="X284" s="1"/>
      <c r="Y284" s="1"/>
      <c r="Z284" s="1"/>
      <c r="AA284" s="1"/>
      <c r="AB284" s="1"/>
      <c r="AC284" s="1"/>
      <c r="AD284" s="1"/>
      <c r="AE284" s="1"/>
      <c r="AF284" s="1"/>
      <c r="AG284" s="1"/>
      <c r="AH284" s="3"/>
      <c r="AI284" s="3"/>
      <c r="AJ284" s="1"/>
      <c r="AK284" s="1"/>
      <c r="AL284" s="1"/>
      <c r="AM284" s="1"/>
      <c r="AN284" s="1"/>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row>
    <row r="285" spans="1:96" x14ac:dyDescent="0.2">
      <c r="A285" s="1"/>
      <c r="B285" s="46"/>
      <c r="C285" s="3"/>
      <c r="D285" s="46"/>
      <c r="E285" s="3"/>
      <c r="F285" s="1"/>
      <c r="G285" s="1"/>
      <c r="H285" s="1"/>
      <c r="I285" s="1"/>
      <c r="J285" s="1"/>
      <c r="K285" s="1"/>
      <c r="L285" s="1"/>
      <c r="M285" s="1"/>
      <c r="N285" s="1"/>
      <c r="O285" s="1"/>
      <c r="P285" s="1"/>
      <c r="Q285" s="1"/>
      <c r="R285" s="1"/>
      <c r="S285" s="3"/>
      <c r="T285" s="3"/>
      <c r="U285" s="1"/>
      <c r="V285" s="1"/>
      <c r="W285" s="1"/>
      <c r="X285" s="1"/>
      <c r="Y285" s="1"/>
      <c r="Z285" s="1"/>
      <c r="AA285" s="1"/>
      <c r="AB285" s="1"/>
      <c r="AC285" s="1"/>
      <c r="AD285" s="1"/>
      <c r="AE285" s="1"/>
      <c r="AF285" s="1"/>
      <c r="AG285" s="1"/>
      <c r="AH285" s="3"/>
      <c r="AI285" s="3"/>
      <c r="AJ285" s="1"/>
      <c r="AK285" s="1"/>
      <c r="AL285" s="1"/>
      <c r="AM285" s="1"/>
      <c r="AN285" s="1"/>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row>
    <row r="286" spans="1:96" x14ac:dyDescent="0.2">
      <c r="A286" s="1"/>
      <c r="B286" s="46"/>
      <c r="C286" s="3"/>
      <c r="D286" s="46"/>
      <c r="E286" s="3"/>
      <c r="F286" s="1"/>
      <c r="G286" s="1"/>
      <c r="H286" s="1"/>
      <c r="I286" s="1"/>
      <c r="J286" s="1"/>
      <c r="K286" s="1"/>
      <c r="L286" s="1"/>
      <c r="M286" s="1"/>
      <c r="N286" s="1"/>
      <c r="O286" s="1"/>
      <c r="P286" s="1"/>
      <c r="Q286" s="1"/>
      <c r="R286" s="1"/>
      <c r="S286" s="3"/>
      <c r="T286" s="3"/>
      <c r="U286" s="1"/>
      <c r="V286" s="1"/>
      <c r="W286" s="1"/>
      <c r="X286" s="1"/>
      <c r="Y286" s="1"/>
      <c r="Z286" s="1"/>
      <c r="AA286" s="1"/>
      <c r="AB286" s="1"/>
      <c r="AC286" s="1"/>
      <c r="AD286" s="1"/>
      <c r="AE286" s="1"/>
      <c r="AF286" s="1"/>
      <c r="AG286" s="1"/>
      <c r="AH286" s="3"/>
      <c r="AI286" s="3"/>
      <c r="AJ286" s="1"/>
      <c r="AK286" s="1"/>
      <c r="AL286" s="1"/>
      <c r="AM286" s="1"/>
      <c r="AN286" s="1"/>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row>
    <row r="287" spans="1:96" x14ac:dyDescent="0.2">
      <c r="A287" s="1"/>
      <c r="B287" s="46"/>
      <c r="C287" s="3"/>
      <c r="D287" s="46"/>
      <c r="E287" s="3"/>
      <c r="F287" s="1"/>
      <c r="G287" s="1"/>
      <c r="H287" s="1"/>
      <c r="I287" s="1"/>
      <c r="J287" s="1"/>
      <c r="K287" s="1"/>
      <c r="L287" s="1"/>
      <c r="M287" s="1"/>
      <c r="N287" s="1"/>
      <c r="O287" s="1"/>
      <c r="P287" s="1"/>
      <c r="Q287" s="1"/>
      <c r="R287" s="1"/>
      <c r="S287" s="3"/>
      <c r="T287" s="3"/>
      <c r="U287" s="1"/>
      <c r="V287" s="1"/>
      <c r="W287" s="1"/>
      <c r="X287" s="1"/>
      <c r="Y287" s="1"/>
      <c r="Z287" s="1"/>
      <c r="AA287" s="1"/>
      <c r="AB287" s="1"/>
      <c r="AC287" s="1"/>
      <c r="AD287" s="1"/>
      <c r="AE287" s="1"/>
      <c r="AF287" s="1"/>
      <c r="AG287" s="1"/>
      <c r="AH287" s="3"/>
      <c r="AI287" s="3"/>
      <c r="AJ287" s="1"/>
      <c r="AK287" s="1"/>
      <c r="AL287" s="1"/>
      <c r="AM287" s="1"/>
      <c r="AN287" s="1"/>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row>
    <row r="288" spans="1:96" x14ac:dyDescent="0.2">
      <c r="A288" s="1"/>
      <c r="B288" s="46"/>
      <c r="C288" s="3"/>
      <c r="D288" s="46"/>
      <c r="E288" s="3"/>
      <c r="F288" s="1"/>
      <c r="G288" s="1"/>
      <c r="H288" s="1"/>
      <c r="I288" s="1"/>
      <c r="J288" s="1"/>
      <c r="K288" s="1"/>
      <c r="L288" s="1"/>
      <c r="M288" s="1"/>
      <c r="N288" s="1"/>
      <c r="O288" s="1"/>
      <c r="P288" s="1"/>
      <c r="Q288" s="1"/>
      <c r="R288" s="1"/>
      <c r="S288" s="3"/>
      <c r="T288" s="3"/>
      <c r="U288" s="1"/>
      <c r="V288" s="1"/>
      <c r="W288" s="1"/>
      <c r="X288" s="1"/>
      <c r="Y288" s="1"/>
      <c r="Z288" s="1"/>
      <c r="AA288" s="1"/>
      <c r="AB288" s="1"/>
      <c r="AC288" s="1"/>
      <c r="AD288" s="1"/>
      <c r="AE288" s="1"/>
      <c r="AF288" s="1"/>
      <c r="AG288" s="1"/>
      <c r="AH288" s="3"/>
      <c r="AI288" s="3"/>
      <c r="AJ288" s="1"/>
      <c r="AK288" s="1"/>
      <c r="AL288" s="1"/>
      <c r="AM288" s="1"/>
      <c r="AN288" s="1"/>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row>
    <row r="289" spans="1:96" x14ac:dyDescent="0.2">
      <c r="A289" s="1"/>
      <c r="B289" s="46"/>
      <c r="C289" s="3"/>
      <c r="D289" s="46"/>
      <c r="E289" s="3"/>
      <c r="F289" s="1"/>
      <c r="G289" s="1"/>
      <c r="H289" s="1"/>
      <c r="I289" s="1"/>
      <c r="J289" s="1"/>
      <c r="K289" s="1"/>
      <c r="L289" s="1"/>
      <c r="M289" s="1"/>
      <c r="N289" s="1"/>
      <c r="O289" s="1"/>
      <c r="P289" s="1"/>
      <c r="Q289" s="1"/>
      <c r="R289" s="1"/>
      <c r="S289" s="3"/>
      <c r="T289" s="3"/>
      <c r="U289" s="1"/>
      <c r="V289" s="1"/>
      <c r="W289" s="1"/>
      <c r="X289" s="1"/>
      <c r="Y289" s="1"/>
      <c r="Z289" s="1"/>
      <c r="AA289" s="1"/>
      <c r="AB289" s="1"/>
      <c r="AC289" s="1"/>
      <c r="AD289" s="1"/>
      <c r="AE289" s="1"/>
      <c r="AF289" s="1"/>
      <c r="AG289" s="1"/>
      <c r="AH289" s="3"/>
      <c r="AI289" s="3"/>
      <c r="AJ289" s="1"/>
      <c r="AK289" s="1"/>
      <c r="AL289" s="1"/>
      <c r="AM289" s="1"/>
      <c r="AN289" s="1"/>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row>
    <row r="290" spans="1:96" x14ac:dyDescent="0.2">
      <c r="A290" s="1"/>
      <c r="B290" s="46"/>
      <c r="C290" s="3"/>
      <c r="D290" s="46"/>
      <c r="E290" s="3"/>
      <c r="F290" s="1"/>
      <c r="G290" s="1"/>
      <c r="H290" s="1"/>
      <c r="I290" s="1"/>
      <c r="J290" s="1"/>
      <c r="K290" s="1"/>
      <c r="L290" s="1"/>
      <c r="M290" s="1"/>
      <c r="N290" s="1"/>
      <c r="O290" s="1"/>
      <c r="P290" s="1"/>
      <c r="Q290" s="1"/>
      <c r="R290" s="1"/>
      <c r="S290" s="3"/>
      <c r="T290" s="3"/>
      <c r="U290" s="1"/>
      <c r="V290" s="1"/>
      <c r="W290" s="1"/>
      <c r="X290" s="1"/>
      <c r="Y290" s="1"/>
      <c r="Z290" s="1"/>
      <c r="AA290" s="1"/>
      <c r="AB290" s="1"/>
      <c r="AC290" s="1"/>
      <c r="AD290" s="1"/>
      <c r="AE290" s="1"/>
      <c r="AF290" s="1"/>
      <c r="AG290" s="1"/>
      <c r="AH290" s="3"/>
      <c r="AI290" s="3"/>
      <c r="AJ290" s="1"/>
      <c r="AK290" s="1"/>
      <c r="AL290" s="1"/>
      <c r="AM290" s="1"/>
      <c r="AN290" s="1"/>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row>
    <row r="291" spans="1:96" x14ac:dyDescent="0.2">
      <c r="A291" s="1"/>
      <c r="B291" s="46"/>
      <c r="C291" s="3"/>
      <c r="D291" s="46"/>
      <c r="E291" s="3"/>
      <c r="F291" s="1"/>
      <c r="G291" s="1"/>
      <c r="H291" s="1"/>
      <c r="I291" s="1"/>
      <c r="J291" s="1"/>
      <c r="K291" s="1"/>
      <c r="L291" s="1"/>
      <c r="M291" s="1"/>
      <c r="N291" s="1"/>
      <c r="O291" s="1"/>
      <c r="P291" s="1"/>
      <c r="Q291" s="1"/>
      <c r="R291" s="1"/>
      <c r="S291" s="3"/>
      <c r="T291" s="3"/>
      <c r="U291" s="1"/>
      <c r="V291" s="1"/>
      <c r="W291" s="1"/>
      <c r="X291" s="1"/>
      <c r="Y291" s="1"/>
      <c r="Z291" s="1"/>
      <c r="AA291" s="1"/>
      <c r="AB291" s="1"/>
      <c r="AC291" s="1"/>
      <c r="AD291" s="1"/>
      <c r="AE291" s="1"/>
      <c r="AF291" s="1"/>
      <c r="AG291" s="1"/>
      <c r="AH291" s="3"/>
      <c r="AI291" s="3"/>
      <c r="AJ291" s="1"/>
      <c r="AK291" s="1"/>
      <c r="AL291" s="1"/>
      <c r="AM291" s="1"/>
      <c r="AN291" s="1"/>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row>
    <row r="292" spans="1:96" x14ac:dyDescent="0.2">
      <c r="A292" s="1"/>
      <c r="B292" s="46"/>
      <c r="C292" s="3"/>
      <c r="D292" s="46"/>
      <c r="E292" s="3"/>
      <c r="F292" s="1"/>
      <c r="G292" s="1"/>
      <c r="H292" s="1"/>
      <c r="I292" s="1"/>
      <c r="J292" s="1"/>
      <c r="K292" s="1"/>
      <c r="L292" s="1"/>
      <c r="M292" s="1"/>
      <c r="N292" s="1"/>
      <c r="O292" s="1"/>
      <c r="P292" s="1"/>
      <c r="Q292" s="1"/>
      <c r="R292" s="1"/>
      <c r="S292" s="3"/>
      <c r="T292" s="3"/>
      <c r="U292" s="1"/>
      <c r="V292" s="1"/>
      <c r="W292" s="1"/>
      <c r="X292" s="1"/>
      <c r="Y292" s="1"/>
      <c r="Z292" s="1"/>
      <c r="AA292" s="1"/>
      <c r="AB292" s="1"/>
      <c r="AC292" s="1"/>
      <c r="AD292" s="1"/>
      <c r="AE292" s="1"/>
      <c r="AF292" s="1"/>
      <c r="AG292" s="1"/>
      <c r="AH292" s="3"/>
      <c r="AI292" s="3"/>
      <c r="AJ292" s="1"/>
      <c r="AK292" s="1"/>
      <c r="AL292" s="1"/>
      <c r="AM292" s="1"/>
      <c r="AN292" s="1"/>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row>
    <row r="293" spans="1:96" x14ac:dyDescent="0.2">
      <c r="A293" s="1"/>
      <c r="B293" s="46"/>
      <c r="C293" s="3"/>
      <c r="D293" s="46"/>
      <c r="E293" s="3"/>
      <c r="F293" s="1"/>
      <c r="G293" s="1"/>
      <c r="H293" s="1"/>
      <c r="I293" s="1"/>
      <c r="J293" s="1"/>
      <c r="K293" s="1"/>
      <c r="L293" s="1"/>
      <c r="M293" s="1"/>
      <c r="N293" s="1"/>
      <c r="O293" s="1"/>
      <c r="P293" s="1"/>
      <c r="Q293" s="1"/>
      <c r="R293" s="1"/>
      <c r="S293" s="3"/>
      <c r="T293" s="3"/>
      <c r="U293" s="1"/>
      <c r="V293" s="1"/>
      <c r="W293" s="1"/>
      <c r="X293" s="1"/>
      <c r="Y293" s="1"/>
      <c r="Z293" s="1"/>
      <c r="AA293" s="1"/>
      <c r="AB293" s="1"/>
      <c r="AC293" s="1"/>
      <c r="AD293" s="1"/>
      <c r="AE293" s="1"/>
      <c r="AF293" s="1"/>
      <c r="AG293" s="1"/>
      <c r="AH293" s="3"/>
      <c r="AI293" s="3"/>
      <c r="AJ293" s="1"/>
      <c r="AK293" s="1"/>
      <c r="AL293" s="1"/>
      <c r="AM293" s="1"/>
      <c r="AN293" s="1"/>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row>
    <row r="296" spans="1:96" x14ac:dyDescent="0.2">
      <c r="F296" s="2">
        <v>1</v>
      </c>
      <c r="G296" s="2">
        <v>2</v>
      </c>
      <c r="H296" s="2">
        <v>3</v>
      </c>
      <c r="I296" s="2">
        <v>4</v>
      </c>
      <c r="J296" s="2">
        <v>5</v>
      </c>
      <c r="K296" s="2">
        <v>6</v>
      </c>
      <c r="L296" s="2">
        <v>7</v>
      </c>
      <c r="M296" s="2">
        <v>8</v>
      </c>
      <c r="N296" s="2">
        <v>9</v>
      </c>
      <c r="O296" s="2">
        <v>10</v>
      </c>
      <c r="P296" s="2">
        <v>11</v>
      </c>
      <c r="Q296" s="2">
        <v>12</v>
      </c>
      <c r="R296" s="2">
        <v>13</v>
      </c>
      <c r="S296" s="2">
        <v>14</v>
      </c>
      <c r="T296" s="2">
        <v>15</v>
      </c>
      <c r="U296" s="2">
        <v>16</v>
      </c>
      <c r="V296" s="2">
        <v>17</v>
      </c>
      <c r="W296" s="2">
        <v>18</v>
      </c>
      <c r="X296" s="2">
        <v>19</v>
      </c>
      <c r="Y296" s="2">
        <v>20</v>
      </c>
      <c r="Z296" s="2">
        <v>21</v>
      </c>
      <c r="AA296" s="2">
        <v>22</v>
      </c>
      <c r="AB296" s="2">
        <v>23</v>
      </c>
      <c r="AC296" s="2">
        <v>24</v>
      </c>
      <c r="AD296" s="2">
        <v>25</v>
      </c>
      <c r="AE296" s="2">
        <v>26</v>
      </c>
      <c r="AF296" s="2">
        <v>27</v>
      </c>
      <c r="AG296" s="2">
        <v>28</v>
      </c>
      <c r="AH296" s="2">
        <v>29</v>
      </c>
      <c r="AI296" s="2">
        <v>30</v>
      </c>
      <c r="AJ296" s="2">
        <v>31</v>
      </c>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row>
    <row r="297" spans="1:96" x14ac:dyDescent="0.2">
      <c r="F297" s="2">
        <v>1</v>
      </c>
      <c r="G297" s="2">
        <v>2</v>
      </c>
      <c r="H297" s="2">
        <v>3</v>
      </c>
      <c r="I297" s="2">
        <v>4</v>
      </c>
      <c r="J297" s="2">
        <v>5</v>
      </c>
      <c r="K297" s="2">
        <v>6</v>
      </c>
      <c r="L297" s="2">
        <v>7</v>
      </c>
      <c r="M297" s="2">
        <v>8</v>
      </c>
      <c r="N297" s="2">
        <v>9</v>
      </c>
      <c r="O297" s="2">
        <v>10</v>
      </c>
      <c r="P297" s="2">
        <v>11</v>
      </c>
      <c r="Q297" s="2">
        <v>12</v>
      </c>
      <c r="R297" s="2">
        <v>13</v>
      </c>
      <c r="S297" s="2">
        <v>14</v>
      </c>
      <c r="T297" s="2">
        <v>15</v>
      </c>
      <c r="U297" s="2">
        <v>16</v>
      </c>
      <c r="V297" s="2">
        <v>17</v>
      </c>
      <c r="W297" s="2">
        <v>18</v>
      </c>
      <c r="X297" s="2">
        <v>19</v>
      </c>
      <c r="Y297" s="2">
        <v>20</v>
      </c>
      <c r="Z297" s="2">
        <v>21</v>
      </c>
      <c r="AA297" s="2">
        <v>22</v>
      </c>
      <c r="AB297" s="2">
        <v>23</v>
      </c>
      <c r="AC297" s="2">
        <v>24</v>
      </c>
      <c r="AD297" s="2">
        <v>25</v>
      </c>
      <c r="AE297" s="2">
        <v>26</v>
      </c>
      <c r="AF297" s="2">
        <v>27</v>
      </c>
      <c r="AG297" s="2">
        <v>28</v>
      </c>
      <c r="AH297" s="2">
        <v>29</v>
      </c>
      <c r="AI297" s="2">
        <v>30</v>
      </c>
      <c r="AJ297" s="2">
        <v>31</v>
      </c>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row>
    <row r="298" spans="1:96" x14ac:dyDescent="0.2">
      <c r="F298" s="5">
        <f t="shared" ref="F298:AJ298" si="5">DATE($AL$1,$F$305,F297)</f>
        <v>44805</v>
      </c>
      <c r="G298" s="5">
        <f t="shared" si="5"/>
        <v>44806</v>
      </c>
      <c r="H298" s="5">
        <f t="shared" si="5"/>
        <v>44807</v>
      </c>
      <c r="I298" s="5">
        <f t="shared" si="5"/>
        <v>44808</v>
      </c>
      <c r="J298" s="5">
        <f t="shared" si="5"/>
        <v>44809</v>
      </c>
      <c r="K298" s="5">
        <f t="shared" si="5"/>
        <v>44810</v>
      </c>
      <c r="L298" s="5">
        <f t="shared" si="5"/>
        <v>44811</v>
      </c>
      <c r="M298" s="5">
        <f t="shared" si="5"/>
        <v>44812</v>
      </c>
      <c r="N298" s="5">
        <f t="shared" si="5"/>
        <v>44813</v>
      </c>
      <c r="O298" s="5">
        <f t="shared" si="5"/>
        <v>44814</v>
      </c>
      <c r="P298" s="5">
        <f t="shared" si="5"/>
        <v>44815</v>
      </c>
      <c r="Q298" s="5">
        <f t="shared" si="5"/>
        <v>44816</v>
      </c>
      <c r="R298" s="5">
        <f t="shared" si="5"/>
        <v>44817</v>
      </c>
      <c r="S298" s="5">
        <f t="shared" si="5"/>
        <v>44818</v>
      </c>
      <c r="T298" s="5">
        <f t="shared" si="5"/>
        <v>44819</v>
      </c>
      <c r="U298" s="5">
        <f t="shared" si="5"/>
        <v>44820</v>
      </c>
      <c r="V298" s="5">
        <f t="shared" si="5"/>
        <v>44821</v>
      </c>
      <c r="W298" s="5">
        <f t="shared" si="5"/>
        <v>44822</v>
      </c>
      <c r="X298" s="5">
        <f t="shared" si="5"/>
        <v>44823</v>
      </c>
      <c r="Y298" s="5">
        <f t="shared" si="5"/>
        <v>44824</v>
      </c>
      <c r="Z298" s="5">
        <f t="shared" si="5"/>
        <v>44825</v>
      </c>
      <c r="AA298" s="5">
        <f t="shared" si="5"/>
        <v>44826</v>
      </c>
      <c r="AB298" s="5">
        <f t="shared" si="5"/>
        <v>44827</v>
      </c>
      <c r="AC298" s="5">
        <f t="shared" si="5"/>
        <v>44828</v>
      </c>
      <c r="AD298" s="5">
        <f t="shared" si="5"/>
        <v>44829</v>
      </c>
      <c r="AE298" s="5">
        <f t="shared" si="5"/>
        <v>44830</v>
      </c>
      <c r="AF298" s="5">
        <f t="shared" si="5"/>
        <v>44831</v>
      </c>
      <c r="AG298" s="5">
        <f t="shared" si="5"/>
        <v>44832</v>
      </c>
      <c r="AH298" s="5">
        <f t="shared" si="5"/>
        <v>44833</v>
      </c>
      <c r="AI298" s="5">
        <f t="shared" si="5"/>
        <v>44834</v>
      </c>
      <c r="AJ298" s="5">
        <f t="shared" si="5"/>
        <v>44835</v>
      </c>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row>
    <row r="299" spans="1:96" x14ac:dyDescent="0.2">
      <c r="F299" s="2">
        <f t="shared" ref="F299:AJ299" si="6">MONTH(F298)</f>
        <v>9</v>
      </c>
      <c r="G299" s="2">
        <f t="shared" si="6"/>
        <v>9</v>
      </c>
      <c r="H299" s="2">
        <f t="shared" si="6"/>
        <v>9</v>
      </c>
      <c r="I299" s="2">
        <f t="shared" si="6"/>
        <v>9</v>
      </c>
      <c r="J299" s="2">
        <f t="shared" si="6"/>
        <v>9</v>
      </c>
      <c r="K299" s="2">
        <f t="shared" si="6"/>
        <v>9</v>
      </c>
      <c r="L299" s="2">
        <f t="shared" si="6"/>
        <v>9</v>
      </c>
      <c r="M299" s="2">
        <f t="shared" si="6"/>
        <v>9</v>
      </c>
      <c r="N299" s="2">
        <f t="shared" si="6"/>
        <v>9</v>
      </c>
      <c r="O299" s="2">
        <f t="shared" si="6"/>
        <v>9</v>
      </c>
      <c r="P299" s="2">
        <f t="shared" si="6"/>
        <v>9</v>
      </c>
      <c r="Q299" s="2">
        <f t="shared" si="6"/>
        <v>9</v>
      </c>
      <c r="R299" s="2">
        <f t="shared" si="6"/>
        <v>9</v>
      </c>
      <c r="S299" s="2">
        <f t="shared" si="6"/>
        <v>9</v>
      </c>
      <c r="T299" s="2">
        <f t="shared" si="6"/>
        <v>9</v>
      </c>
      <c r="U299" s="2">
        <f t="shared" si="6"/>
        <v>9</v>
      </c>
      <c r="V299" s="2">
        <f t="shared" si="6"/>
        <v>9</v>
      </c>
      <c r="W299" s="2">
        <f t="shared" si="6"/>
        <v>9</v>
      </c>
      <c r="X299" s="2">
        <f t="shared" si="6"/>
        <v>9</v>
      </c>
      <c r="Y299" s="2">
        <f t="shared" si="6"/>
        <v>9</v>
      </c>
      <c r="Z299" s="2">
        <f t="shared" si="6"/>
        <v>9</v>
      </c>
      <c r="AA299" s="2">
        <f t="shared" si="6"/>
        <v>9</v>
      </c>
      <c r="AB299" s="2">
        <f t="shared" si="6"/>
        <v>9</v>
      </c>
      <c r="AC299" s="2">
        <f t="shared" si="6"/>
        <v>9</v>
      </c>
      <c r="AD299" s="2">
        <f t="shared" si="6"/>
        <v>9</v>
      </c>
      <c r="AE299" s="2">
        <f t="shared" si="6"/>
        <v>9</v>
      </c>
      <c r="AF299" s="2">
        <f t="shared" si="6"/>
        <v>9</v>
      </c>
      <c r="AG299" s="2">
        <f t="shared" si="6"/>
        <v>9</v>
      </c>
      <c r="AH299" s="2">
        <f t="shared" si="6"/>
        <v>9</v>
      </c>
      <c r="AI299" s="2">
        <f t="shared" si="6"/>
        <v>9</v>
      </c>
      <c r="AJ299" s="2">
        <f t="shared" si="6"/>
        <v>10</v>
      </c>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row>
    <row r="300" spans="1:96" x14ac:dyDescent="0.2">
      <c r="F300" s="2">
        <f t="shared" ref="F300:AJ300" si="7">VALUE(F299)</f>
        <v>9</v>
      </c>
      <c r="G300" s="2">
        <f t="shared" si="7"/>
        <v>9</v>
      </c>
      <c r="H300" s="2">
        <f t="shared" si="7"/>
        <v>9</v>
      </c>
      <c r="I300" s="2">
        <f t="shared" si="7"/>
        <v>9</v>
      </c>
      <c r="J300" s="2">
        <f t="shared" si="7"/>
        <v>9</v>
      </c>
      <c r="K300" s="2">
        <f t="shared" si="7"/>
        <v>9</v>
      </c>
      <c r="L300" s="2">
        <f t="shared" si="7"/>
        <v>9</v>
      </c>
      <c r="M300" s="2">
        <f t="shared" si="7"/>
        <v>9</v>
      </c>
      <c r="N300" s="2">
        <f t="shared" si="7"/>
        <v>9</v>
      </c>
      <c r="O300" s="2">
        <f t="shared" si="7"/>
        <v>9</v>
      </c>
      <c r="P300" s="2">
        <f t="shared" si="7"/>
        <v>9</v>
      </c>
      <c r="Q300" s="2">
        <f t="shared" si="7"/>
        <v>9</v>
      </c>
      <c r="R300" s="2">
        <f t="shared" si="7"/>
        <v>9</v>
      </c>
      <c r="S300" s="2">
        <f t="shared" si="7"/>
        <v>9</v>
      </c>
      <c r="T300" s="2">
        <f t="shared" si="7"/>
        <v>9</v>
      </c>
      <c r="U300" s="2">
        <f t="shared" si="7"/>
        <v>9</v>
      </c>
      <c r="V300" s="2">
        <f t="shared" si="7"/>
        <v>9</v>
      </c>
      <c r="W300" s="2">
        <f t="shared" si="7"/>
        <v>9</v>
      </c>
      <c r="X300" s="2">
        <f t="shared" si="7"/>
        <v>9</v>
      </c>
      <c r="Y300" s="2">
        <f t="shared" si="7"/>
        <v>9</v>
      </c>
      <c r="Z300" s="2">
        <f t="shared" si="7"/>
        <v>9</v>
      </c>
      <c r="AA300" s="2">
        <f t="shared" si="7"/>
        <v>9</v>
      </c>
      <c r="AB300" s="2">
        <f t="shared" si="7"/>
        <v>9</v>
      </c>
      <c r="AC300" s="2">
        <f t="shared" si="7"/>
        <v>9</v>
      </c>
      <c r="AD300" s="2">
        <f t="shared" si="7"/>
        <v>9</v>
      </c>
      <c r="AE300" s="2">
        <f t="shared" si="7"/>
        <v>9</v>
      </c>
      <c r="AF300" s="2">
        <f t="shared" si="7"/>
        <v>9</v>
      </c>
      <c r="AG300" s="2">
        <f t="shared" si="7"/>
        <v>9</v>
      </c>
      <c r="AH300" s="2">
        <f t="shared" si="7"/>
        <v>9</v>
      </c>
      <c r="AI300" s="2">
        <f t="shared" si="7"/>
        <v>9</v>
      </c>
      <c r="AJ300" s="2">
        <f t="shared" si="7"/>
        <v>10</v>
      </c>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row>
    <row r="301" spans="1:96" x14ac:dyDescent="0.2">
      <c r="F301" s="6">
        <f>F298</f>
        <v>44805</v>
      </c>
      <c r="G301" s="6">
        <f>IF(OR(G300=F300,G300=""),G298,"")</f>
        <v>44806</v>
      </c>
      <c r="H301" s="6">
        <f t="shared" ref="H301:AH301" si="8">IF(H300=G300,H298,"")</f>
        <v>44807</v>
      </c>
      <c r="I301" s="6">
        <f t="shared" si="8"/>
        <v>44808</v>
      </c>
      <c r="J301" s="6">
        <f t="shared" si="8"/>
        <v>44809</v>
      </c>
      <c r="K301" s="6">
        <f t="shared" si="8"/>
        <v>44810</v>
      </c>
      <c r="L301" s="6">
        <f t="shared" si="8"/>
        <v>44811</v>
      </c>
      <c r="M301" s="6">
        <f t="shared" si="8"/>
        <v>44812</v>
      </c>
      <c r="N301" s="6">
        <f t="shared" si="8"/>
        <v>44813</v>
      </c>
      <c r="O301" s="6">
        <f t="shared" si="8"/>
        <v>44814</v>
      </c>
      <c r="P301" s="6">
        <f t="shared" si="8"/>
        <v>44815</v>
      </c>
      <c r="Q301" s="6">
        <f t="shared" si="8"/>
        <v>44816</v>
      </c>
      <c r="R301" s="6">
        <f t="shared" si="8"/>
        <v>44817</v>
      </c>
      <c r="S301" s="6">
        <f t="shared" si="8"/>
        <v>44818</v>
      </c>
      <c r="T301" s="6">
        <f t="shared" si="8"/>
        <v>44819</v>
      </c>
      <c r="U301" s="6">
        <f t="shared" si="8"/>
        <v>44820</v>
      </c>
      <c r="V301" s="6">
        <f t="shared" si="8"/>
        <v>44821</v>
      </c>
      <c r="W301" s="6">
        <f t="shared" si="8"/>
        <v>44822</v>
      </c>
      <c r="X301" s="6">
        <f t="shared" si="8"/>
        <v>44823</v>
      </c>
      <c r="Y301" s="6">
        <f t="shared" si="8"/>
        <v>44824</v>
      </c>
      <c r="Z301" s="6">
        <f t="shared" si="8"/>
        <v>44825</v>
      </c>
      <c r="AA301" s="6">
        <f t="shared" si="8"/>
        <v>44826</v>
      </c>
      <c r="AB301" s="6">
        <f t="shared" si="8"/>
        <v>44827</v>
      </c>
      <c r="AC301" s="6">
        <f t="shared" si="8"/>
        <v>44828</v>
      </c>
      <c r="AD301" s="6">
        <f t="shared" si="8"/>
        <v>44829</v>
      </c>
      <c r="AE301" s="6">
        <f t="shared" si="8"/>
        <v>44830</v>
      </c>
      <c r="AF301" s="6">
        <f t="shared" si="8"/>
        <v>44831</v>
      </c>
      <c r="AG301" s="6">
        <f t="shared" si="8"/>
        <v>44832</v>
      </c>
      <c r="AH301" s="6">
        <f t="shared" si="8"/>
        <v>44833</v>
      </c>
      <c r="AI301" s="6">
        <f>IF(AI300=AG300,AI298,"")</f>
        <v>44834</v>
      </c>
      <c r="AJ301" s="6" t="str">
        <f>IF(AJ300=AG300,AJ298,"")</f>
        <v/>
      </c>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row>
    <row r="302" spans="1:96" x14ac:dyDescent="0.2">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row>
    <row r="303" spans="1:96" x14ac:dyDescent="0.2">
      <c r="B303" s="45"/>
      <c r="C303" s="2"/>
      <c r="D303" s="45"/>
      <c r="E303" s="2"/>
      <c r="F303" s="2" t="s">
        <v>13</v>
      </c>
      <c r="G303" s="2" t="s">
        <v>14</v>
      </c>
      <c r="H303" s="2" t="s">
        <v>15</v>
      </c>
      <c r="I303" s="2" t="s">
        <v>16</v>
      </c>
      <c r="J303" s="2" t="s">
        <v>17</v>
      </c>
      <c r="K303" s="2" t="s">
        <v>18</v>
      </c>
      <c r="L303" s="2" t="s">
        <v>19</v>
      </c>
      <c r="M303" s="2" t="s">
        <v>20</v>
      </c>
      <c r="N303" s="2" t="s">
        <v>21</v>
      </c>
      <c r="O303" s="2" t="s">
        <v>22</v>
      </c>
      <c r="P303" s="2" t="s">
        <v>23</v>
      </c>
      <c r="Q303" s="2" t="s">
        <v>24</v>
      </c>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row>
    <row r="304" spans="1:96" x14ac:dyDescent="0.2">
      <c r="B304" s="45"/>
      <c r="C304" s="2"/>
      <c r="D304" s="45"/>
      <c r="E304" s="2"/>
      <c r="F304" s="2">
        <v>1</v>
      </c>
      <c r="G304" s="2">
        <v>2</v>
      </c>
      <c r="H304" s="2">
        <v>3</v>
      </c>
      <c r="I304" s="2">
        <v>4</v>
      </c>
      <c r="J304" s="2">
        <v>5</v>
      </c>
      <c r="K304" s="2">
        <v>6</v>
      </c>
      <c r="L304" s="2">
        <v>7</v>
      </c>
      <c r="M304" s="2">
        <v>8</v>
      </c>
      <c r="N304" s="2">
        <v>9</v>
      </c>
      <c r="O304" s="2">
        <v>10</v>
      </c>
      <c r="P304" s="2">
        <v>11</v>
      </c>
      <c r="Q304" s="2">
        <v>12</v>
      </c>
      <c r="R304" s="2">
        <v>13</v>
      </c>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row>
    <row r="305" spans="2:96" x14ac:dyDescent="0.2">
      <c r="B305" s="45"/>
      <c r="C305" s="2"/>
      <c r="D305" s="45"/>
      <c r="E305" s="2"/>
      <c r="F305" s="8">
        <f>HLOOKUP($AL$2,$F$303:$R$304,2,FALSE)</f>
        <v>9</v>
      </c>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row>
    <row r="307" spans="2:96" x14ac:dyDescent="0.2">
      <c r="B307" s="45"/>
      <c r="C307" s="2"/>
      <c r="D307" s="45"/>
      <c r="E307" s="2"/>
      <c r="F307" s="2">
        <f t="shared" ref="F307:AJ307" si="9">IF(ISERROR(WEEKDAY(F301)),"",WEEKDAY(F301))</f>
        <v>5</v>
      </c>
      <c r="G307" s="2">
        <f t="shared" si="9"/>
        <v>6</v>
      </c>
      <c r="H307" s="2">
        <f t="shared" si="9"/>
        <v>7</v>
      </c>
      <c r="I307" s="2">
        <f t="shared" si="9"/>
        <v>1</v>
      </c>
      <c r="J307" s="2">
        <f t="shared" si="9"/>
        <v>2</v>
      </c>
      <c r="K307" s="2">
        <f t="shared" si="9"/>
        <v>3</v>
      </c>
      <c r="L307" s="2">
        <f t="shared" si="9"/>
        <v>4</v>
      </c>
      <c r="M307" s="2">
        <f t="shared" si="9"/>
        <v>5</v>
      </c>
      <c r="N307" s="2">
        <f t="shared" si="9"/>
        <v>6</v>
      </c>
      <c r="O307" s="2">
        <f t="shared" si="9"/>
        <v>7</v>
      </c>
      <c r="P307" s="2">
        <f t="shared" si="9"/>
        <v>1</v>
      </c>
      <c r="Q307" s="2">
        <f t="shared" si="9"/>
        <v>2</v>
      </c>
      <c r="R307" s="2">
        <f t="shared" si="9"/>
        <v>3</v>
      </c>
      <c r="S307" s="2">
        <f t="shared" si="9"/>
        <v>4</v>
      </c>
      <c r="T307" s="2">
        <f t="shared" si="9"/>
        <v>5</v>
      </c>
      <c r="U307" s="2">
        <f t="shared" si="9"/>
        <v>6</v>
      </c>
      <c r="V307" s="2">
        <f t="shared" si="9"/>
        <v>7</v>
      </c>
      <c r="W307" s="2">
        <f t="shared" si="9"/>
        <v>1</v>
      </c>
      <c r="X307" s="2">
        <f t="shared" si="9"/>
        <v>2</v>
      </c>
      <c r="Y307" s="2">
        <f t="shared" si="9"/>
        <v>3</v>
      </c>
      <c r="Z307" s="2">
        <f t="shared" si="9"/>
        <v>4</v>
      </c>
      <c r="AA307" s="2">
        <f t="shared" si="9"/>
        <v>5</v>
      </c>
      <c r="AB307" s="2">
        <f t="shared" si="9"/>
        <v>6</v>
      </c>
      <c r="AC307" s="2">
        <f t="shared" si="9"/>
        <v>7</v>
      </c>
      <c r="AD307" s="2">
        <f t="shared" si="9"/>
        <v>1</v>
      </c>
      <c r="AE307" s="2">
        <f t="shared" si="9"/>
        <v>2</v>
      </c>
      <c r="AF307" s="2">
        <f t="shared" si="9"/>
        <v>3</v>
      </c>
      <c r="AG307" s="2">
        <f t="shared" si="9"/>
        <v>4</v>
      </c>
      <c r="AH307" s="2">
        <f t="shared" si="9"/>
        <v>5</v>
      </c>
      <c r="AI307" s="2">
        <f t="shared" si="9"/>
        <v>6</v>
      </c>
      <c r="AJ307" s="2" t="str">
        <f t="shared" si="9"/>
        <v/>
      </c>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row>
    <row r="308" spans="2:96" x14ac:dyDescent="0.2">
      <c r="B308" s="45"/>
      <c r="C308" s="2"/>
      <c r="D308" s="45"/>
      <c r="E308" s="2"/>
      <c r="F308" s="2">
        <f t="shared" ref="F308:AJ316" si="10">F307</f>
        <v>5</v>
      </c>
      <c r="G308" s="2">
        <f t="shared" si="10"/>
        <v>6</v>
      </c>
      <c r="H308" s="2">
        <f t="shared" si="10"/>
        <v>7</v>
      </c>
      <c r="I308" s="2">
        <f t="shared" si="10"/>
        <v>1</v>
      </c>
      <c r="J308" s="2">
        <f t="shared" si="10"/>
        <v>2</v>
      </c>
      <c r="K308" s="2">
        <f t="shared" si="10"/>
        <v>3</v>
      </c>
      <c r="L308" s="2">
        <f t="shared" si="10"/>
        <v>4</v>
      </c>
      <c r="M308" s="2">
        <f t="shared" si="10"/>
        <v>5</v>
      </c>
      <c r="N308" s="2">
        <f t="shared" si="10"/>
        <v>6</v>
      </c>
      <c r="O308" s="2">
        <f t="shared" si="10"/>
        <v>7</v>
      </c>
      <c r="P308" s="2">
        <f t="shared" si="10"/>
        <v>1</v>
      </c>
      <c r="Q308" s="2">
        <f t="shared" si="10"/>
        <v>2</v>
      </c>
      <c r="R308" s="2">
        <f t="shared" si="10"/>
        <v>3</v>
      </c>
      <c r="S308" s="2">
        <f t="shared" si="10"/>
        <v>4</v>
      </c>
      <c r="T308" s="2">
        <f t="shared" si="10"/>
        <v>5</v>
      </c>
      <c r="U308" s="2">
        <f t="shared" si="10"/>
        <v>6</v>
      </c>
      <c r="V308" s="2">
        <f t="shared" si="10"/>
        <v>7</v>
      </c>
      <c r="W308" s="2">
        <f t="shared" si="10"/>
        <v>1</v>
      </c>
      <c r="X308" s="2">
        <f t="shared" si="10"/>
        <v>2</v>
      </c>
      <c r="Y308" s="2">
        <f t="shared" si="10"/>
        <v>3</v>
      </c>
      <c r="Z308" s="2">
        <f t="shared" si="10"/>
        <v>4</v>
      </c>
      <c r="AA308" s="2">
        <f t="shared" si="10"/>
        <v>5</v>
      </c>
      <c r="AB308" s="2">
        <f t="shared" si="10"/>
        <v>6</v>
      </c>
      <c r="AC308" s="2">
        <f t="shared" si="10"/>
        <v>7</v>
      </c>
      <c r="AD308" s="2">
        <f t="shared" si="10"/>
        <v>1</v>
      </c>
      <c r="AE308" s="2">
        <f t="shared" si="10"/>
        <v>2</v>
      </c>
      <c r="AF308" s="2">
        <f t="shared" si="10"/>
        <v>3</v>
      </c>
      <c r="AG308" s="2">
        <f t="shared" si="10"/>
        <v>4</v>
      </c>
      <c r="AH308" s="2">
        <f t="shared" si="10"/>
        <v>5</v>
      </c>
      <c r="AI308" s="2">
        <f t="shared" si="10"/>
        <v>6</v>
      </c>
      <c r="AJ308" s="2" t="str">
        <f t="shared" si="10"/>
        <v/>
      </c>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row>
    <row r="309" spans="2:96" x14ac:dyDescent="0.2">
      <c r="B309" s="45"/>
      <c r="C309" s="2"/>
      <c r="D309" s="45"/>
      <c r="E309" s="2"/>
      <c r="F309" s="2">
        <f t="shared" si="10"/>
        <v>5</v>
      </c>
      <c r="G309" s="2">
        <f t="shared" si="10"/>
        <v>6</v>
      </c>
      <c r="H309" s="2">
        <f t="shared" si="10"/>
        <v>7</v>
      </c>
      <c r="I309" s="2">
        <f t="shared" si="10"/>
        <v>1</v>
      </c>
      <c r="J309" s="2">
        <f t="shared" si="10"/>
        <v>2</v>
      </c>
      <c r="K309" s="2">
        <f t="shared" si="10"/>
        <v>3</v>
      </c>
      <c r="L309" s="2">
        <f t="shared" si="10"/>
        <v>4</v>
      </c>
      <c r="M309" s="2">
        <f t="shared" si="10"/>
        <v>5</v>
      </c>
      <c r="N309" s="2">
        <f t="shared" si="10"/>
        <v>6</v>
      </c>
      <c r="O309" s="2">
        <f t="shared" si="10"/>
        <v>7</v>
      </c>
      <c r="P309" s="2">
        <f t="shared" si="10"/>
        <v>1</v>
      </c>
      <c r="Q309" s="2">
        <f t="shared" si="10"/>
        <v>2</v>
      </c>
      <c r="R309" s="2">
        <f t="shared" si="10"/>
        <v>3</v>
      </c>
      <c r="S309" s="2">
        <f t="shared" si="10"/>
        <v>4</v>
      </c>
      <c r="T309" s="2">
        <f t="shared" si="10"/>
        <v>5</v>
      </c>
      <c r="U309" s="2">
        <f t="shared" si="10"/>
        <v>6</v>
      </c>
      <c r="V309" s="2">
        <f t="shared" si="10"/>
        <v>7</v>
      </c>
      <c r="W309" s="2">
        <f t="shared" si="10"/>
        <v>1</v>
      </c>
      <c r="X309" s="2">
        <f t="shared" si="10"/>
        <v>2</v>
      </c>
      <c r="Y309" s="2">
        <f t="shared" si="10"/>
        <v>3</v>
      </c>
      <c r="Z309" s="2">
        <f t="shared" si="10"/>
        <v>4</v>
      </c>
      <c r="AA309" s="2">
        <f t="shared" si="10"/>
        <v>5</v>
      </c>
      <c r="AB309" s="2">
        <f t="shared" si="10"/>
        <v>6</v>
      </c>
      <c r="AC309" s="2">
        <f t="shared" si="10"/>
        <v>7</v>
      </c>
      <c r="AD309" s="2">
        <f t="shared" si="10"/>
        <v>1</v>
      </c>
      <c r="AE309" s="2">
        <f t="shared" si="10"/>
        <v>2</v>
      </c>
      <c r="AF309" s="2">
        <f t="shared" si="10"/>
        <v>3</v>
      </c>
      <c r="AG309" s="2">
        <f t="shared" si="10"/>
        <v>4</v>
      </c>
      <c r="AH309" s="2">
        <f t="shared" si="10"/>
        <v>5</v>
      </c>
      <c r="AI309" s="2">
        <f t="shared" si="10"/>
        <v>6</v>
      </c>
      <c r="AJ309" s="2" t="str">
        <f t="shared" si="10"/>
        <v/>
      </c>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row>
    <row r="310" spans="2:96" x14ac:dyDescent="0.2">
      <c r="B310" s="45"/>
      <c r="C310" s="2"/>
      <c r="D310" s="45"/>
      <c r="E310" s="2"/>
      <c r="F310" s="2">
        <f t="shared" si="10"/>
        <v>5</v>
      </c>
      <c r="G310" s="2">
        <f t="shared" si="10"/>
        <v>6</v>
      </c>
      <c r="H310" s="2">
        <f t="shared" si="10"/>
        <v>7</v>
      </c>
      <c r="I310" s="2">
        <f t="shared" si="10"/>
        <v>1</v>
      </c>
      <c r="J310" s="2">
        <f t="shared" si="10"/>
        <v>2</v>
      </c>
      <c r="K310" s="2">
        <f t="shared" si="10"/>
        <v>3</v>
      </c>
      <c r="L310" s="2">
        <f t="shared" si="10"/>
        <v>4</v>
      </c>
      <c r="M310" s="2">
        <f t="shared" si="10"/>
        <v>5</v>
      </c>
      <c r="N310" s="2">
        <f t="shared" si="10"/>
        <v>6</v>
      </c>
      <c r="O310" s="2">
        <f t="shared" si="10"/>
        <v>7</v>
      </c>
      <c r="P310" s="2">
        <f t="shared" si="10"/>
        <v>1</v>
      </c>
      <c r="Q310" s="2">
        <f t="shared" si="10"/>
        <v>2</v>
      </c>
      <c r="R310" s="2">
        <f t="shared" si="10"/>
        <v>3</v>
      </c>
      <c r="S310" s="2">
        <f t="shared" si="10"/>
        <v>4</v>
      </c>
      <c r="T310" s="2">
        <f t="shared" si="10"/>
        <v>5</v>
      </c>
      <c r="U310" s="2">
        <f t="shared" si="10"/>
        <v>6</v>
      </c>
      <c r="V310" s="2">
        <f t="shared" si="10"/>
        <v>7</v>
      </c>
      <c r="W310" s="2">
        <f t="shared" si="10"/>
        <v>1</v>
      </c>
      <c r="X310" s="2">
        <f t="shared" si="10"/>
        <v>2</v>
      </c>
      <c r="Y310" s="2">
        <f t="shared" si="10"/>
        <v>3</v>
      </c>
      <c r="Z310" s="2">
        <f t="shared" si="10"/>
        <v>4</v>
      </c>
      <c r="AA310" s="2">
        <f t="shared" si="10"/>
        <v>5</v>
      </c>
      <c r="AB310" s="2">
        <f t="shared" si="10"/>
        <v>6</v>
      </c>
      <c r="AC310" s="2">
        <f t="shared" si="10"/>
        <v>7</v>
      </c>
      <c r="AD310" s="2">
        <f t="shared" si="10"/>
        <v>1</v>
      </c>
      <c r="AE310" s="2">
        <f t="shared" si="10"/>
        <v>2</v>
      </c>
      <c r="AF310" s="2">
        <f t="shared" si="10"/>
        <v>3</v>
      </c>
      <c r="AG310" s="2">
        <f t="shared" si="10"/>
        <v>4</v>
      </c>
      <c r="AH310" s="2">
        <f t="shared" si="10"/>
        <v>5</v>
      </c>
      <c r="AI310" s="2">
        <f t="shared" si="10"/>
        <v>6</v>
      </c>
      <c r="AJ310" s="2" t="str">
        <f t="shared" si="10"/>
        <v/>
      </c>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row>
    <row r="311" spans="2:96" x14ac:dyDescent="0.2">
      <c r="B311" s="45"/>
      <c r="C311" s="2"/>
      <c r="D311" s="45"/>
      <c r="E311" s="2"/>
      <c r="F311" s="2">
        <f t="shared" si="10"/>
        <v>5</v>
      </c>
      <c r="G311" s="2">
        <f t="shared" si="10"/>
        <v>6</v>
      </c>
      <c r="H311" s="2">
        <f t="shared" si="10"/>
        <v>7</v>
      </c>
      <c r="I311" s="2">
        <f t="shared" si="10"/>
        <v>1</v>
      </c>
      <c r="J311" s="2">
        <f t="shared" si="10"/>
        <v>2</v>
      </c>
      <c r="K311" s="2">
        <f t="shared" si="10"/>
        <v>3</v>
      </c>
      <c r="L311" s="2">
        <f t="shared" si="10"/>
        <v>4</v>
      </c>
      <c r="M311" s="2">
        <f t="shared" si="10"/>
        <v>5</v>
      </c>
      <c r="N311" s="2">
        <f t="shared" si="10"/>
        <v>6</v>
      </c>
      <c r="O311" s="2">
        <f t="shared" si="10"/>
        <v>7</v>
      </c>
      <c r="P311" s="2">
        <f t="shared" si="10"/>
        <v>1</v>
      </c>
      <c r="Q311" s="2">
        <f t="shared" si="10"/>
        <v>2</v>
      </c>
      <c r="R311" s="2">
        <f t="shared" si="10"/>
        <v>3</v>
      </c>
      <c r="S311" s="2">
        <f t="shared" si="10"/>
        <v>4</v>
      </c>
      <c r="T311" s="2">
        <f t="shared" si="10"/>
        <v>5</v>
      </c>
      <c r="U311" s="2">
        <f t="shared" si="10"/>
        <v>6</v>
      </c>
      <c r="V311" s="2">
        <f t="shared" si="10"/>
        <v>7</v>
      </c>
      <c r="W311" s="2">
        <f t="shared" si="10"/>
        <v>1</v>
      </c>
      <c r="X311" s="2">
        <f t="shared" si="10"/>
        <v>2</v>
      </c>
      <c r="Y311" s="2">
        <f t="shared" si="10"/>
        <v>3</v>
      </c>
      <c r="Z311" s="2">
        <f t="shared" si="10"/>
        <v>4</v>
      </c>
      <c r="AA311" s="2">
        <f t="shared" si="10"/>
        <v>5</v>
      </c>
      <c r="AB311" s="2">
        <f t="shared" si="10"/>
        <v>6</v>
      </c>
      <c r="AC311" s="2">
        <f t="shared" si="10"/>
        <v>7</v>
      </c>
      <c r="AD311" s="2">
        <f t="shared" si="10"/>
        <v>1</v>
      </c>
      <c r="AE311" s="2">
        <f t="shared" si="10"/>
        <v>2</v>
      </c>
      <c r="AF311" s="2">
        <f t="shared" si="10"/>
        <v>3</v>
      </c>
      <c r="AG311" s="2">
        <f t="shared" si="10"/>
        <v>4</v>
      </c>
      <c r="AH311" s="2">
        <f t="shared" si="10"/>
        <v>5</v>
      </c>
      <c r="AI311" s="2">
        <f t="shared" si="10"/>
        <v>6</v>
      </c>
      <c r="AJ311" s="2" t="str">
        <f t="shared" si="10"/>
        <v/>
      </c>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row>
    <row r="312" spans="2:96" x14ac:dyDescent="0.2">
      <c r="B312" s="45"/>
      <c r="C312" s="2"/>
      <c r="D312" s="45"/>
      <c r="E312" s="2"/>
      <c r="F312" s="2">
        <f t="shared" si="10"/>
        <v>5</v>
      </c>
      <c r="G312" s="2">
        <f t="shared" si="10"/>
        <v>6</v>
      </c>
      <c r="H312" s="2">
        <f t="shared" si="10"/>
        <v>7</v>
      </c>
      <c r="I312" s="2">
        <f t="shared" si="10"/>
        <v>1</v>
      </c>
      <c r="J312" s="2">
        <f t="shared" si="10"/>
        <v>2</v>
      </c>
      <c r="K312" s="2">
        <f t="shared" si="10"/>
        <v>3</v>
      </c>
      <c r="L312" s="2">
        <f t="shared" si="10"/>
        <v>4</v>
      </c>
      <c r="M312" s="2">
        <f t="shared" si="10"/>
        <v>5</v>
      </c>
      <c r="N312" s="2">
        <f t="shared" si="10"/>
        <v>6</v>
      </c>
      <c r="O312" s="2">
        <f t="shared" si="10"/>
        <v>7</v>
      </c>
      <c r="P312" s="2">
        <f t="shared" si="10"/>
        <v>1</v>
      </c>
      <c r="Q312" s="2">
        <f t="shared" si="10"/>
        <v>2</v>
      </c>
      <c r="R312" s="2">
        <f t="shared" si="10"/>
        <v>3</v>
      </c>
      <c r="S312" s="2">
        <f t="shared" si="10"/>
        <v>4</v>
      </c>
      <c r="T312" s="2">
        <f t="shared" si="10"/>
        <v>5</v>
      </c>
      <c r="U312" s="2">
        <f t="shared" si="10"/>
        <v>6</v>
      </c>
      <c r="V312" s="2">
        <f t="shared" si="10"/>
        <v>7</v>
      </c>
      <c r="W312" s="2">
        <f t="shared" si="10"/>
        <v>1</v>
      </c>
      <c r="X312" s="2">
        <f t="shared" si="10"/>
        <v>2</v>
      </c>
      <c r="Y312" s="2">
        <f t="shared" si="10"/>
        <v>3</v>
      </c>
      <c r="Z312" s="2">
        <f t="shared" si="10"/>
        <v>4</v>
      </c>
      <c r="AA312" s="2">
        <f t="shared" si="10"/>
        <v>5</v>
      </c>
      <c r="AB312" s="2">
        <f t="shared" si="10"/>
        <v>6</v>
      </c>
      <c r="AC312" s="2">
        <f t="shared" si="10"/>
        <v>7</v>
      </c>
      <c r="AD312" s="2">
        <f t="shared" si="10"/>
        <v>1</v>
      </c>
      <c r="AE312" s="2">
        <f t="shared" si="10"/>
        <v>2</v>
      </c>
      <c r="AF312" s="2">
        <f t="shared" si="10"/>
        <v>3</v>
      </c>
      <c r="AG312" s="2">
        <f t="shared" si="10"/>
        <v>4</v>
      </c>
      <c r="AH312" s="2">
        <f t="shared" si="10"/>
        <v>5</v>
      </c>
      <c r="AI312" s="2">
        <f t="shared" si="10"/>
        <v>6</v>
      </c>
      <c r="AJ312" s="2" t="str">
        <f t="shared" si="10"/>
        <v/>
      </c>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row>
    <row r="313" spans="2:96" x14ac:dyDescent="0.2">
      <c r="B313" s="45"/>
      <c r="C313" s="2"/>
      <c r="D313" s="45"/>
      <c r="E313" s="2"/>
      <c r="F313" s="2">
        <f t="shared" si="10"/>
        <v>5</v>
      </c>
      <c r="G313" s="2">
        <f t="shared" si="10"/>
        <v>6</v>
      </c>
      <c r="H313" s="2">
        <f t="shared" si="10"/>
        <v>7</v>
      </c>
      <c r="I313" s="2">
        <f t="shared" si="10"/>
        <v>1</v>
      </c>
      <c r="J313" s="2">
        <f t="shared" si="10"/>
        <v>2</v>
      </c>
      <c r="K313" s="2">
        <f t="shared" si="10"/>
        <v>3</v>
      </c>
      <c r="L313" s="2">
        <f t="shared" si="10"/>
        <v>4</v>
      </c>
      <c r="M313" s="2">
        <f t="shared" si="10"/>
        <v>5</v>
      </c>
      <c r="N313" s="2">
        <f t="shared" si="10"/>
        <v>6</v>
      </c>
      <c r="O313" s="2">
        <f t="shared" si="10"/>
        <v>7</v>
      </c>
      <c r="P313" s="2">
        <f t="shared" si="10"/>
        <v>1</v>
      </c>
      <c r="Q313" s="2">
        <f t="shared" si="10"/>
        <v>2</v>
      </c>
      <c r="R313" s="2">
        <f t="shared" si="10"/>
        <v>3</v>
      </c>
      <c r="S313" s="2">
        <f t="shared" si="10"/>
        <v>4</v>
      </c>
      <c r="T313" s="2">
        <f t="shared" si="10"/>
        <v>5</v>
      </c>
      <c r="U313" s="2">
        <f t="shared" si="10"/>
        <v>6</v>
      </c>
      <c r="V313" s="2">
        <f t="shared" si="10"/>
        <v>7</v>
      </c>
      <c r="W313" s="2">
        <f t="shared" si="10"/>
        <v>1</v>
      </c>
      <c r="X313" s="2">
        <f t="shared" si="10"/>
        <v>2</v>
      </c>
      <c r="Y313" s="2">
        <f t="shared" si="10"/>
        <v>3</v>
      </c>
      <c r="Z313" s="2">
        <f t="shared" si="10"/>
        <v>4</v>
      </c>
      <c r="AA313" s="2">
        <f t="shared" si="10"/>
        <v>5</v>
      </c>
      <c r="AB313" s="2">
        <f t="shared" si="10"/>
        <v>6</v>
      </c>
      <c r="AC313" s="2">
        <f t="shared" si="10"/>
        <v>7</v>
      </c>
      <c r="AD313" s="2">
        <f t="shared" si="10"/>
        <v>1</v>
      </c>
      <c r="AE313" s="2">
        <f t="shared" si="10"/>
        <v>2</v>
      </c>
      <c r="AF313" s="2">
        <f t="shared" si="10"/>
        <v>3</v>
      </c>
      <c r="AG313" s="2">
        <f t="shared" si="10"/>
        <v>4</v>
      </c>
      <c r="AH313" s="2">
        <f t="shared" si="10"/>
        <v>5</v>
      </c>
      <c r="AI313" s="2">
        <f t="shared" si="10"/>
        <v>6</v>
      </c>
      <c r="AJ313" s="2" t="str">
        <f t="shared" si="10"/>
        <v/>
      </c>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row>
    <row r="314" spans="2:96" x14ac:dyDescent="0.2">
      <c r="B314" s="45"/>
      <c r="C314" s="2"/>
      <c r="D314" s="45"/>
      <c r="E314" s="2"/>
      <c r="F314" s="2">
        <f t="shared" si="10"/>
        <v>5</v>
      </c>
      <c r="G314" s="2">
        <f t="shared" si="10"/>
        <v>6</v>
      </c>
      <c r="H314" s="2">
        <f t="shared" si="10"/>
        <v>7</v>
      </c>
      <c r="I314" s="2">
        <f t="shared" si="10"/>
        <v>1</v>
      </c>
      <c r="J314" s="2">
        <f t="shared" si="10"/>
        <v>2</v>
      </c>
      <c r="K314" s="2">
        <f t="shared" si="10"/>
        <v>3</v>
      </c>
      <c r="L314" s="2">
        <f t="shared" si="10"/>
        <v>4</v>
      </c>
      <c r="M314" s="2">
        <f t="shared" si="10"/>
        <v>5</v>
      </c>
      <c r="N314" s="2">
        <f t="shared" si="10"/>
        <v>6</v>
      </c>
      <c r="O314" s="2">
        <f t="shared" si="10"/>
        <v>7</v>
      </c>
      <c r="P314" s="2">
        <f t="shared" si="10"/>
        <v>1</v>
      </c>
      <c r="Q314" s="2">
        <f t="shared" si="10"/>
        <v>2</v>
      </c>
      <c r="R314" s="2">
        <f t="shared" si="10"/>
        <v>3</v>
      </c>
      <c r="S314" s="2">
        <f t="shared" si="10"/>
        <v>4</v>
      </c>
      <c r="T314" s="2">
        <f t="shared" si="10"/>
        <v>5</v>
      </c>
      <c r="U314" s="2">
        <f t="shared" si="10"/>
        <v>6</v>
      </c>
      <c r="V314" s="2">
        <f t="shared" si="10"/>
        <v>7</v>
      </c>
      <c r="W314" s="2">
        <f t="shared" si="10"/>
        <v>1</v>
      </c>
      <c r="X314" s="2">
        <f t="shared" si="10"/>
        <v>2</v>
      </c>
      <c r="Y314" s="2">
        <f t="shared" si="10"/>
        <v>3</v>
      </c>
      <c r="Z314" s="2">
        <f t="shared" si="10"/>
        <v>4</v>
      </c>
      <c r="AA314" s="2">
        <f t="shared" si="10"/>
        <v>5</v>
      </c>
      <c r="AB314" s="2">
        <f t="shared" si="10"/>
        <v>6</v>
      </c>
      <c r="AC314" s="2">
        <f t="shared" si="10"/>
        <v>7</v>
      </c>
      <c r="AD314" s="2">
        <f t="shared" si="10"/>
        <v>1</v>
      </c>
      <c r="AE314" s="2">
        <f t="shared" si="10"/>
        <v>2</v>
      </c>
      <c r="AF314" s="2">
        <f t="shared" si="10"/>
        <v>3</v>
      </c>
      <c r="AG314" s="2">
        <f t="shared" si="10"/>
        <v>4</v>
      </c>
      <c r="AH314" s="2">
        <f t="shared" si="10"/>
        <v>5</v>
      </c>
      <c r="AI314" s="2">
        <f t="shared" si="10"/>
        <v>6</v>
      </c>
      <c r="AJ314" s="2" t="str">
        <f t="shared" si="10"/>
        <v/>
      </c>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row>
    <row r="315" spans="2:96" x14ac:dyDescent="0.2">
      <c r="B315" s="45"/>
      <c r="C315" s="2"/>
      <c r="D315" s="45"/>
      <c r="E315" s="2"/>
      <c r="F315" s="2">
        <f t="shared" si="10"/>
        <v>5</v>
      </c>
      <c r="G315" s="2">
        <f t="shared" si="10"/>
        <v>6</v>
      </c>
      <c r="H315" s="2">
        <f t="shared" si="10"/>
        <v>7</v>
      </c>
      <c r="I315" s="2">
        <f t="shared" si="10"/>
        <v>1</v>
      </c>
      <c r="J315" s="2">
        <f t="shared" si="10"/>
        <v>2</v>
      </c>
      <c r="K315" s="2">
        <f t="shared" si="10"/>
        <v>3</v>
      </c>
      <c r="L315" s="2">
        <f t="shared" si="10"/>
        <v>4</v>
      </c>
      <c r="M315" s="2">
        <f t="shared" si="10"/>
        <v>5</v>
      </c>
      <c r="N315" s="2">
        <f t="shared" si="10"/>
        <v>6</v>
      </c>
      <c r="O315" s="2">
        <f t="shared" si="10"/>
        <v>7</v>
      </c>
      <c r="P315" s="2">
        <f t="shared" si="10"/>
        <v>1</v>
      </c>
      <c r="Q315" s="2">
        <f t="shared" si="10"/>
        <v>2</v>
      </c>
      <c r="R315" s="2">
        <f t="shared" si="10"/>
        <v>3</v>
      </c>
      <c r="S315" s="2">
        <f t="shared" si="10"/>
        <v>4</v>
      </c>
      <c r="T315" s="2">
        <f t="shared" si="10"/>
        <v>5</v>
      </c>
      <c r="U315" s="2">
        <f t="shared" si="10"/>
        <v>6</v>
      </c>
      <c r="V315" s="2">
        <f t="shared" si="10"/>
        <v>7</v>
      </c>
      <c r="W315" s="2">
        <f t="shared" si="10"/>
        <v>1</v>
      </c>
      <c r="X315" s="2">
        <f t="shared" si="10"/>
        <v>2</v>
      </c>
      <c r="Y315" s="2">
        <f t="shared" si="10"/>
        <v>3</v>
      </c>
      <c r="Z315" s="2">
        <f t="shared" si="10"/>
        <v>4</v>
      </c>
      <c r="AA315" s="2">
        <f t="shared" si="10"/>
        <v>5</v>
      </c>
      <c r="AB315" s="2">
        <f t="shared" si="10"/>
        <v>6</v>
      </c>
      <c r="AC315" s="2">
        <f t="shared" si="10"/>
        <v>7</v>
      </c>
      <c r="AD315" s="2">
        <f t="shared" si="10"/>
        <v>1</v>
      </c>
      <c r="AE315" s="2">
        <f t="shared" si="10"/>
        <v>2</v>
      </c>
      <c r="AF315" s="2">
        <f t="shared" si="10"/>
        <v>3</v>
      </c>
      <c r="AG315" s="2">
        <f t="shared" si="10"/>
        <v>4</v>
      </c>
      <c r="AH315" s="2">
        <f t="shared" si="10"/>
        <v>5</v>
      </c>
      <c r="AI315" s="2">
        <f t="shared" si="10"/>
        <v>6</v>
      </c>
      <c r="AJ315" s="2" t="str">
        <f t="shared" si="10"/>
        <v/>
      </c>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row>
    <row r="316" spans="2:96" x14ac:dyDescent="0.2">
      <c r="B316" s="45"/>
      <c r="C316" s="2"/>
      <c r="D316" s="45"/>
      <c r="E316" s="2"/>
      <c r="F316" s="2">
        <f t="shared" si="10"/>
        <v>5</v>
      </c>
      <c r="G316" s="2">
        <f t="shared" si="10"/>
        <v>6</v>
      </c>
      <c r="H316" s="2">
        <f t="shared" si="10"/>
        <v>7</v>
      </c>
      <c r="I316" s="2">
        <f t="shared" si="10"/>
        <v>1</v>
      </c>
      <c r="J316" s="2">
        <f t="shared" si="10"/>
        <v>2</v>
      </c>
      <c r="K316" s="2">
        <f t="shared" si="10"/>
        <v>3</v>
      </c>
      <c r="L316" s="2">
        <f t="shared" si="10"/>
        <v>4</v>
      </c>
      <c r="M316" s="2">
        <f t="shared" ref="M316:AJ326" si="11">M315</f>
        <v>5</v>
      </c>
      <c r="N316" s="2">
        <f t="shared" si="11"/>
        <v>6</v>
      </c>
      <c r="O316" s="2">
        <f t="shared" si="11"/>
        <v>7</v>
      </c>
      <c r="P316" s="2">
        <f t="shared" si="11"/>
        <v>1</v>
      </c>
      <c r="Q316" s="2">
        <f t="shared" si="11"/>
        <v>2</v>
      </c>
      <c r="R316" s="2">
        <f t="shared" si="11"/>
        <v>3</v>
      </c>
      <c r="S316" s="2">
        <f t="shared" si="11"/>
        <v>4</v>
      </c>
      <c r="T316" s="2">
        <f t="shared" si="11"/>
        <v>5</v>
      </c>
      <c r="U316" s="2">
        <f t="shared" si="11"/>
        <v>6</v>
      </c>
      <c r="V316" s="2">
        <f t="shared" si="11"/>
        <v>7</v>
      </c>
      <c r="W316" s="2">
        <f t="shared" si="11"/>
        <v>1</v>
      </c>
      <c r="X316" s="2">
        <f t="shared" si="11"/>
        <v>2</v>
      </c>
      <c r="Y316" s="2">
        <f t="shared" si="11"/>
        <v>3</v>
      </c>
      <c r="Z316" s="2">
        <f t="shared" si="11"/>
        <v>4</v>
      </c>
      <c r="AA316" s="2">
        <f t="shared" si="11"/>
        <v>5</v>
      </c>
      <c r="AB316" s="2">
        <f t="shared" si="11"/>
        <v>6</v>
      </c>
      <c r="AC316" s="2">
        <f t="shared" si="11"/>
        <v>7</v>
      </c>
      <c r="AD316" s="2">
        <f t="shared" si="11"/>
        <v>1</v>
      </c>
      <c r="AE316" s="2">
        <f t="shared" si="11"/>
        <v>2</v>
      </c>
      <c r="AF316" s="2">
        <f t="shared" si="11"/>
        <v>3</v>
      </c>
      <c r="AG316" s="2">
        <f t="shared" si="11"/>
        <v>4</v>
      </c>
      <c r="AH316" s="2">
        <f t="shared" si="11"/>
        <v>5</v>
      </c>
      <c r="AI316" s="2">
        <f t="shared" si="11"/>
        <v>6</v>
      </c>
      <c r="AJ316" s="2" t="str">
        <f t="shared" si="11"/>
        <v/>
      </c>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row>
    <row r="317" spans="2:96" x14ac:dyDescent="0.2">
      <c r="B317" s="45"/>
      <c r="C317" s="2"/>
      <c r="D317" s="45"/>
      <c r="E317" s="2"/>
      <c r="F317" s="2">
        <f t="shared" ref="F317:U332" si="12">F316</f>
        <v>5</v>
      </c>
      <c r="G317" s="2">
        <f t="shared" si="12"/>
        <v>6</v>
      </c>
      <c r="H317" s="2">
        <f t="shared" si="12"/>
        <v>7</v>
      </c>
      <c r="I317" s="2">
        <f t="shared" si="12"/>
        <v>1</v>
      </c>
      <c r="J317" s="2">
        <f t="shared" si="12"/>
        <v>2</v>
      </c>
      <c r="K317" s="2">
        <f t="shared" si="12"/>
        <v>3</v>
      </c>
      <c r="L317" s="2">
        <f t="shared" si="12"/>
        <v>4</v>
      </c>
      <c r="M317" s="2">
        <f t="shared" si="11"/>
        <v>5</v>
      </c>
      <c r="N317" s="2">
        <f t="shared" si="11"/>
        <v>6</v>
      </c>
      <c r="O317" s="2">
        <f t="shared" si="11"/>
        <v>7</v>
      </c>
      <c r="P317" s="2">
        <f t="shared" si="11"/>
        <v>1</v>
      </c>
      <c r="Q317" s="2">
        <f t="shared" si="11"/>
        <v>2</v>
      </c>
      <c r="R317" s="2">
        <f t="shared" si="11"/>
        <v>3</v>
      </c>
      <c r="S317" s="2">
        <f t="shared" si="11"/>
        <v>4</v>
      </c>
      <c r="T317" s="2">
        <f t="shared" si="11"/>
        <v>5</v>
      </c>
      <c r="U317" s="2">
        <f t="shared" si="11"/>
        <v>6</v>
      </c>
      <c r="V317" s="2">
        <f t="shared" si="11"/>
        <v>7</v>
      </c>
      <c r="W317" s="2">
        <f t="shared" si="11"/>
        <v>1</v>
      </c>
      <c r="X317" s="2">
        <f t="shared" si="11"/>
        <v>2</v>
      </c>
      <c r="Y317" s="2">
        <f t="shared" si="11"/>
        <v>3</v>
      </c>
      <c r="Z317" s="2">
        <f t="shared" si="11"/>
        <v>4</v>
      </c>
      <c r="AA317" s="2">
        <f t="shared" si="11"/>
        <v>5</v>
      </c>
      <c r="AB317" s="2">
        <f t="shared" si="11"/>
        <v>6</v>
      </c>
      <c r="AC317" s="2">
        <f t="shared" si="11"/>
        <v>7</v>
      </c>
      <c r="AD317" s="2">
        <f t="shared" si="11"/>
        <v>1</v>
      </c>
      <c r="AE317" s="2">
        <f t="shared" si="11"/>
        <v>2</v>
      </c>
      <c r="AF317" s="2">
        <f t="shared" si="11"/>
        <v>3</v>
      </c>
      <c r="AG317" s="2">
        <f t="shared" si="11"/>
        <v>4</v>
      </c>
      <c r="AH317" s="2">
        <f t="shared" si="11"/>
        <v>5</v>
      </c>
      <c r="AI317" s="2">
        <f t="shared" si="11"/>
        <v>6</v>
      </c>
      <c r="AJ317" s="2" t="str">
        <f t="shared" si="11"/>
        <v/>
      </c>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row>
    <row r="318" spans="2:96" x14ac:dyDescent="0.2">
      <c r="B318" s="45"/>
      <c r="C318" s="2"/>
      <c r="D318" s="45"/>
      <c r="E318" s="2"/>
      <c r="F318" s="2">
        <f t="shared" si="12"/>
        <v>5</v>
      </c>
      <c r="G318" s="2">
        <f t="shared" si="12"/>
        <v>6</v>
      </c>
      <c r="H318" s="2">
        <f t="shared" si="12"/>
        <v>7</v>
      </c>
      <c r="I318" s="2">
        <f t="shared" si="12"/>
        <v>1</v>
      </c>
      <c r="J318" s="2">
        <f t="shared" si="12"/>
        <v>2</v>
      </c>
      <c r="K318" s="2">
        <f t="shared" si="12"/>
        <v>3</v>
      </c>
      <c r="L318" s="2">
        <f t="shared" si="12"/>
        <v>4</v>
      </c>
      <c r="M318" s="2">
        <f t="shared" si="11"/>
        <v>5</v>
      </c>
      <c r="N318" s="2">
        <f t="shared" si="11"/>
        <v>6</v>
      </c>
      <c r="O318" s="2">
        <f t="shared" si="11"/>
        <v>7</v>
      </c>
      <c r="P318" s="2">
        <f t="shared" si="11"/>
        <v>1</v>
      </c>
      <c r="Q318" s="2">
        <f t="shared" si="11"/>
        <v>2</v>
      </c>
      <c r="R318" s="2">
        <f t="shared" si="11"/>
        <v>3</v>
      </c>
      <c r="S318" s="2">
        <f t="shared" si="11"/>
        <v>4</v>
      </c>
      <c r="T318" s="2">
        <f t="shared" si="11"/>
        <v>5</v>
      </c>
      <c r="U318" s="2">
        <f t="shared" si="11"/>
        <v>6</v>
      </c>
      <c r="V318" s="2">
        <f t="shared" si="11"/>
        <v>7</v>
      </c>
      <c r="W318" s="2">
        <f t="shared" si="11"/>
        <v>1</v>
      </c>
      <c r="X318" s="2">
        <f t="shared" si="11"/>
        <v>2</v>
      </c>
      <c r="Y318" s="2">
        <f t="shared" si="11"/>
        <v>3</v>
      </c>
      <c r="Z318" s="2">
        <f t="shared" si="11"/>
        <v>4</v>
      </c>
      <c r="AA318" s="2">
        <f t="shared" si="11"/>
        <v>5</v>
      </c>
      <c r="AB318" s="2">
        <f t="shared" si="11"/>
        <v>6</v>
      </c>
      <c r="AC318" s="2">
        <f t="shared" si="11"/>
        <v>7</v>
      </c>
      <c r="AD318" s="2">
        <f t="shared" si="11"/>
        <v>1</v>
      </c>
      <c r="AE318" s="2">
        <f t="shared" si="11"/>
        <v>2</v>
      </c>
      <c r="AF318" s="2">
        <f t="shared" si="11"/>
        <v>3</v>
      </c>
      <c r="AG318" s="2">
        <f t="shared" si="11"/>
        <v>4</v>
      </c>
      <c r="AH318" s="2">
        <f t="shared" si="11"/>
        <v>5</v>
      </c>
      <c r="AI318" s="2">
        <f t="shared" si="11"/>
        <v>6</v>
      </c>
      <c r="AJ318" s="2" t="str">
        <f t="shared" si="11"/>
        <v/>
      </c>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row>
    <row r="319" spans="2:96" x14ac:dyDescent="0.2">
      <c r="B319" s="45"/>
      <c r="C319" s="2"/>
      <c r="D319" s="45"/>
      <c r="E319" s="2"/>
      <c r="F319" s="2">
        <f t="shared" si="12"/>
        <v>5</v>
      </c>
      <c r="G319" s="2">
        <f t="shared" si="12"/>
        <v>6</v>
      </c>
      <c r="H319" s="2">
        <f t="shared" si="12"/>
        <v>7</v>
      </c>
      <c r="I319" s="2">
        <f t="shared" si="12"/>
        <v>1</v>
      </c>
      <c r="J319" s="2">
        <f t="shared" si="12"/>
        <v>2</v>
      </c>
      <c r="K319" s="2">
        <f t="shared" si="12"/>
        <v>3</v>
      </c>
      <c r="L319" s="2">
        <f t="shared" si="12"/>
        <v>4</v>
      </c>
      <c r="M319" s="2">
        <f t="shared" si="11"/>
        <v>5</v>
      </c>
      <c r="N319" s="2">
        <f t="shared" si="11"/>
        <v>6</v>
      </c>
      <c r="O319" s="2">
        <f t="shared" si="11"/>
        <v>7</v>
      </c>
      <c r="P319" s="2">
        <f t="shared" si="11"/>
        <v>1</v>
      </c>
      <c r="Q319" s="2">
        <f t="shared" si="11"/>
        <v>2</v>
      </c>
      <c r="R319" s="2">
        <f t="shared" si="11"/>
        <v>3</v>
      </c>
      <c r="S319" s="2">
        <f t="shared" si="11"/>
        <v>4</v>
      </c>
      <c r="T319" s="2">
        <f t="shared" si="11"/>
        <v>5</v>
      </c>
      <c r="U319" s="2">
        <f t="shared" si="11"/>
        <v>6</v>
      </c>
      <c r="V319" s="2">
        <f t="shared" si="11"/>
        <v>7</v>
      </c>
      <c r="W319" s="2">
        <f t="shared" si="11"/>
        <v>1</v>
      </c>
      <c r="X319" s="2">
        <f t="shared" si="11"/>
        <v>2</v>
      </c>
      <c r="Y319" s="2">
        <f t="shared" si="11"/>
        <v>3</v>
      </c>
      <c r="Z319" s="2">
        <f t="shared" si="11"/>
        <v>4</v>
      </c>
      <c r="AA319" s="2">
        <f t="shared" si="11"/>
        <v>5</v>
      </c>
      <c r="AB319" s="2">
        <f t="shared" si="11"/>
        <v>6</v>
      </c>
      <c r="AC319" s="2">
        <f t="shared" si="11"/>
        <v>7</v>
      </c>
      <c r="AD319" s="2">
        <f t="shared" si="11"/>
        <v>1</v>
      </c>
      <c r="AE319" s="2">
        <f t="shared" si="11"/>
        <v>2</v>
      </c>
      <c r="AF319" s="2">
        <f t="shared" si="11"/>
        <v>3</v>
      </c>
      <c r="AG319" s="2">
        <f t="shared" si="11"/>
        <v>4</v>
      </c>
      <c r="AH319" s="2">
        <f t="shared" si="11"/>
        <v>5</v>
      </c>
      <c r="AI319" s="2">
        <f t="shared" si="11"/>
        <v>6</v>
      </c>
      <c r="AJ319" s="2" t="str">
        <f t="shared" si="11"/>
        <v/>
      </c>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row>
    <row r="320" spans="2:96" x14ac:dyDescent="0.2">
      <c r="B320" s="45"/>
      <c r="C320" s="2"/>
      <c r="D320" s="45"/>
      <c r="E320" s="2"/>
      <c r="F320" s="2">
        <f t="shared" si="12"/>
        <v>5</v>
      </c>
      <c r="G320" s="2">
        <f t="shared" si="12"/>
        <v>6</v>
      </c>
      <c r="H320" s="2">
        <f t="shared" si="12"/>
        <v>7</v>
      </c>
      <c r="I320" s="2">
        <f t="shared" si="12"/>
        <v>1</v>
      </c>
      <c r="J320" s="2">
        <f t="shared" si="12"/>
        <v>2</v>
      </c>
      <c r="K320" s="2">
        <f t="shared" si="12"/>
        <v>3</v>
      </c>
      <c r="L320" s="2">
        <f t="shared" si="12"/>
        <v>4</v>
      </c>
      <c r="M320" s="2">
        <f t="shared" si="11"/>
        <v>5</v>
      </c>
      <c r="N320" s="2">
        <f t="shared" si="11"/>
        <v>6</v>
      </c>
      <c r="O320" s="2">
        <f t="shared" si="11"/>
        <v>7</v>
      </c>
      <c r="P320" s="2">
        <f t="shared" si="11"/>
        <v>1</v>
      </c>
      <c r="Q320" s="2">
        <f t="shared" si="11"/>
        <v>2</v>
      </c>
      <c r="R320" s="2">
        <f t="shared" si="11"/>
        <v>3</v>
      </c>
      <c r="S320" s="2">
        <f t="shared" si="11"/>
        <v>4</v>
      </c>
      <c r="T320" s="2">
        <f t="shared" si="11"/>
        <v>5</v>
      </c>
      <c r="U320" s="2">
        <f t="shared" si="11"/>
        <v>6</v>
      </c>
      <c r="V320" s="2">
        <f t="shared" si="11"/>
        <v>7</v>
      </c>
      <c r="W320" s="2">
        <f t="shared" si="11"/>
        <v>1</v>
      </c>
      <c r="X320" s="2">
        <f t="shared" si="11"/>
        <v>2</v>
      </c>
      <c r="Y320" s="2">
        <f t="shared" si="11"/>
        <v>3</v>
      </c>
      <c r="Z320" s="2">
        <f t="shared" si="11"/>
        <v>4</v>
      </c>
      <c r="AA320" s="2">
        <f t="shared" si="11"/>
        <v>5</v>
      </c>
      <c r="AB320" s="2">
        <f t="shared" si="11"/>
        <v>6</v>
      </c>
      <c r="AC320" s="2">
        <f t="shared" si="11"/>
        <v>7</v>
      </c>
      <c r="AD320" s="2">
        <f t="shared" si="11"/>
        <v>1</v>
      </c>
      <c r="AE320" s="2">
        <f t="shared" si="11"/>
        <v>2</v>
      </c>
      <c r="AF320" s="2">
        <f t="shared" si="11"/>
        <v>3</v>
      </c>
      <c r="AG320" s="2">
        <f t="shared" si="11"/>
        <v>4</v>
      </c>
      <c r="AH320" s="2">
        <f t="shared" si="11"/>
        <v>5</v>
      </c>
      <c r="AI320" s="2">
        <f t="shared" si="11"/>
        <v>6</v>
      </c>
      <c r="AJ320" s="2" t="str">
        <f t="shared" si="11"/>
        <v/>
      </c>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row>
    <row r="321" spans="2:96" x14ac:dyDescent="0.2">
      <c r="B321" s="45"/>
      <c r="C321" s="2"/>
      <c r="D321" s="45"/>
      <c r="E321" s="2"/>
      <c r="F321" s="2">
        <f t="shared" si="12"/>
        <v>5</v>
      </c>
      <c r="G321" s="2">
        <f t="shared" si="12"/>
        <v>6</v>
      </c>
      <c r="H321" s="2">
        <f t="shared" si="12"/>
        <v>7</v>
      </c>
      <c r="I321" s="2">
        <f t="shared" si="12"/>
        <v>1</v>
      </c>
      <c r="J321" s="2">
        <f t="shared" si="12"/>
        <v>2</v>
      </c>
      <c r="K321" s="2">
        <f t="shared" si="12"/>
        <v>3</v>
      </c>
      <c r="L321" s="2">
        <f t="shared" si="12"/>
        <v>4</v>
      </c>
      <c r="M321" s="2">
        <f t="shared" si="11"/>
        <v>5</v>
      </c>
      <c r="N321" s="2">
        <f t="shared" si="11"/>
        <v>6</v>
      </c>
      <c r="O321" s="2">
        <f t="shared" si="11"/>
        <v>7</v>
      </c>
      <c r="P321" s="2">
        <f t="shared" si="11"/>
        <v>1</v>
      </c>
      <c r="Q321" s="2">
        <f t="shared" si="11"/>
        <v>2</v>
      </c>
      <c r="R321" s="2">
        <f t="shared" si="11"/>
        <v>3</v>
      </c>
      <c r="S321" s="2">
        <f t="shared" si="11"/>
        <v>4</v>
      </c>
      <c r="T321" s="2">
        <f t="shared" si="11"/>
        <v>5</v>
      </c>
      <c r="U321" s="2">
        <f t="shared" si="11"/>
        <v>6</v>
      </c>
      <c r="V321" s="2">
        <f t="shared" si="11"/>
        <v>7</v>
      </c>
      <c r="W321" s="2">
        <f t="shared" si="11"/>
        <v>1</v>
      </c>
      <c r="X321" s="2">
        <f t="shared" si="11"/>
        <v>2</v>
      </c>
      <c r="Y321" s="2">
        <f t="shared" si="11"/>
        <v>3</v>
      </c>
      <c r="Z321" s="2">
        <f t="shared" si="11"/>
        <v>4</v>
      </c>
      <c r="AA321" s="2">
        <f t="shared" si="11"/>
        <v>5</v>
      </c>
      <c r="AB321" s="2">
        <f t="shared" si="11"/>
        <v>6</v>
      </c>
      <c r="AC321" s="2">
        <f t="shared" si="11"/>
        <v>7</v>
      </c>
      <c r="AD321" s="2">
        <f t="shared" si="11"/>
        <v>1</v>
      </c>
      <c r="AE321" s="2">
        <f t="shared" si="11"/>
        <v>2</v>
      </c>
      <c r="AF321" s="2">
        <f t="shared" si="11"/>
        <v>3</v>
      </c>
      <c r="AG321" s="2">
        <f t="shared" si="11"/>
        <v>4</v>
      </c>
      <c r="AH321" s="2">
        <f t="shared" si="11"/>
        <v>5</v>
      </c>
      <c r="AI321" s="2">
        <f t="shared" si="11"/>
        <v>6</v>
      </c>
      <c r="AJ321" s="2" t="str">
        <f t="shared" si="11"/>
        <v/>
      </c>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row>
    <row r="322" spans="2:96" x14ac:dyDescent="0.2">
      <c r="B322" s="45"/>
      <c r="C322" s="2"/>
      <c r="D322" s="45"/>
      <c r="E322" s="2"/>
      <c r="F322" s="2">
        <f t="shared" si="12"/>
        <v>5</v>
      </c>
      <c r="G322" s="2">
        <f t="shared" si="12"/>
        <v>6</v>
      </c>
      <c r="H322" s="2">
        <f t="shared" si="12"/>
        <v>7</v>
      </c>
      <c r="I322" s="2">
        <f t="shared" si="12"/>
        <v>1</v>
      </c>
      <c r="J322" s="2">
        <f t="shared" si="12"/>
        <v>2</v>
      </c>
      <c r="K322" s="2">
        <f t="shared" si="12"/>
        <v>3</v>
      </c>
      <c r="L322" s="2">
        <f t="shared" si="12"/>
        <v>4</v>
      </c>
      <c r="M322" s="2">
        <f t="shared" si="11"/>
        <v>5</v>
      </c>
      <c r="N322" s="2">
        <f t="shared" si="11"/>
        <v>6</v>
      </c>
      <c r="O322" s="2">
        <f t="shared" si="11"/>
        <v>7</v>
      </c>
      <c r="P322" s="2">
        <f t="shared" si="11"/>
        <v>1</v>
      </c>
      <c r="Q322" s="2">
        <f t="shared" si="11"/>
        <v>2</v>
      </c>
      <c r="R322" s="2">
        <f t="shared" si="11"/>
        <v>3</v>
      </c>
      <c r="S322" s="2">
        <f t="shared" si="11"/>
        <v>4</v>
      </c>
      <c r="T322" s="2">
        <f t="shared" si="11"/>
        <v>5</v>
      </c>
      <c r="U322" s="2">
        <f t="shared" si="11"/>
        <v>6</v>
      </c>
      <c r="V322" s="2">
        <f t="shared" si="11"/>
        <v>7</v>
      </c>
      <c r="W322" s="2">
        <f t="shared" si="11"/>
        <v>1</v>
      </c>
      <c r="X322" s="2">
        <f t="shared" si="11"/>
        <v>2</v>
      </c>
      <c r="Y322" s="2">
        <f t="shared" si="11"/>
        <v>3</v>
      </c>
      <c r="Z322" s="2">
        <f t="shared" si="11"/>
        <v>4</v>
      </c>
      <c r="AA322" s="2">
        <f t="shared" si="11"/>
        <v>5</v>
      </c>
      <c r="AB322" s="2">
        <f t="shared" si="11"/>
        <v>6</v>
      </c>
      <c r="AC322" s="2">
        <f t="shared" si="11"/>
        <v>7</v>
      </c>
      <c r="AD322" s="2">
        <f t="shared" si="11"/>
        <v>1</v>
      </c>
      <c r="AE322" s="2">
        <f t="shared" si="11"/>
        <v>2</v>
      </c>
      <c r="AF322" s="2">
        <f t="shared" si="11"/>
        <v>3</v>
      </c>
      <c r="AG322" s="2">
        <f t="shared" si="11"/>
        <v>4</v>
      </c>
      <c r="AH322" s="2">
        <f t="shared" si="11"/>
        <v>5</v>
      </c>
      <c r="AI322" s="2">
        <f t="shared" si="11"/>
        <v>6</v>
      </c>
      <c r="AJ322" s="2" t="str">
        <f t="shared" si="11"/>
        <v/>
      </c>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row>
    <row r="323" spans="2:96" x14ac:dyDescent="0.2">
      <c r="B323" s="45"/>
      <c r="C323" s="2"/>
      <c r="D323" s="45"/>
      <c r="E323" s="2"/>
      <c r="F323" s="2">
        <f t="shared" si="12"/>
        <v>5</v>
      </c>
      <c r="G323" s="2">
        <f t="shared" si="12"/>
        <v>6</v>
      </c>
      <c r="H323" s="2">
        <f t="shared" si="12"/>
        <v>7</v>
      </c>
      <c r="I323" s="2">
        <f t="shared" si="12"/>
        <v>1</v>
      </c>
      <c r="J323" s="2">
        <f t="shared" si="12"/>
        <v>2</v>
      </c>
      <c r="K323" s="2">
        <f t="shared" si="12"/>
        <v>3</v>
      </c>
      <c r="L323" s="2">
        <f t="shared" si="12"/>
        <v>4</v>
      </c>
      <c r="M323" s="2">
        <f t="shared" si="11"/>
        <v>5</v>
      </c>
      <c r="N323" s="2">
        <f t="shared" si="11"/>
        <v>6</v>
      </c>
      <c r="O323" s="2">
        <f t="shared" si="11"/>
        <v>7</v>
      </c>
      <c r="P323" s="2">
        <f t="shared" si="11"/>
        <v>1</v>
      </c>
      <c r="Q323" s="2">
        <f t="shared" si="11"/>
        <v>2</v>
      </c>
      <c r="R323" s="2">
        <f t="shared" si="11"/>
        <v>3</v>
      </c>
      <c r="S323" s="2">
        <f t="shared" si="11"/>
        <v>4</v>
      </c>
      <c r="T323" s="2">
        <f t="shared" si="11"/>
        <v>5</v>
      </c>
      <c r="U323" s="2">
        <f t="shared" si="11"/>
        <v>6</v>
      </c>
      <c r="V323" s="2">
        <f t="shared" si="11"/>
        <v>7</v>
      </c>
      <c r="W323" s="2">
        <f t="shared" si="11"/>
        <v>1</v>
      </c>
      <c r="X323" s="2">
        <f t="shared" si="11"/>
        <v>2</v>
      </c>
      <c r="Y323" s="2">
        <f t="shared" si="11"/>
        <v>3</v>
      </c>
      <c r="Z323" s="2">
        <f t="shared" si="11"/>
        <v>4</v>
      </c>
      <c r="AA323" s="2">
        <f t="shared" si="11"/>
        <v>5</v>
      </c>
      <c r="AB323" s="2">
        <f t="shared" si="11"/>
        <v>6</v>
      </c>
      <c r="AC323" s="2">
        <f t="shared" si="11"/>
        <v>7</v>
      </c>
      <c r="AD323" s="2">
        <f t="shared" si="11"/>
        <v>1</v>
      </c>
      <c r="AE323" s="2">
        <f t="shared" si="11"/>
        <v>2</v>
      </c>
      <c r="AF323" s="2">
        <f t="shared" si="11"/>
        <v>3</v>
      </c>
      <c r="AG323" s="2">
        <f t="shared" si="11"/>
        <v>4</v>
      </c>
      <c r="AH323" s="2">
        <f t="shared" si="11"/>
        <v>5</v>
      </c>
      <c r="AI323" s="2">
        <f t="shared" si="11"/>
        <v>6</v>
      </c>
      <c r="AJ323" s="2" t="str">
        <f t="shared" si="11"/>
        <v/>
      </c>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row>
    <row r="324" spans="2:96" x14ac:dyDescent="0.2">
      <c r="B324" s="45"/>
      <c r="C324" s="2"/>
      <c r="D324" s="45"/>
      <c r="E324" s="2"/>
      <c r="F324" s="2">
        <f t="shared" si="12"/>
        <v>5</v>
      </c>
      <c r="G324" s="2">
        <f t="shared" si="12"/>
        <v>6</v>
      </c>
      <c r="H324" s="2">
        <f t="shared" si="12"/>
        <v>7</v>
      </c>
      <c r="I324" s="2">
        <f t="shared" si="12"/>
        <v>1</v>
      </c>
      <c r="J324" s="2">
        <f t="shared" si="12"/>
        <v>2</v>
      </c>
      <c r="K324" s="2">
        <f t="shared" si="12"/>
        <v>3</v>
      </c>
      <c r="L324" s="2">
        <f t="shared" si="12"/>
        <v>4</v>
      </c>
      <c r="M324" s="2">
        <f t="shared" si="11"/>
        <v>5</v>
      </c>
      <c r="N324" s="2">
        <f t="shared" si="11"/>
        <v>6</v>
      </c>
      <c r="O324" s="2">
        <f t="shared" si="11"/>
        <v>7</v>
      </c>
      <c r="P324" s="2">
        <f t="shared" si="11"/>
        <v>1</v>
      </c>
      <c r="Q324" s="2">
        <f t="shared" si="11"/>
        <v>2</v>
      </c>
      <c r="R324" s="2">
        <f t="shared" si="11"/>
        <v>3</v>
      </c>
      <c r="S324" s="2">
        <f t="shared" si="11"/>
        <v>4</v>
      </c>
      <c r="T324" s="2">
        <f t="shared" si="11"/>
        <v>5</v>
      </c>
      <c r="U324" s="2">
        <f t="shared" si="11"/>
        <v>6</v>
      </c>
      <c r="V324" s="2">
        <f t="shared" si="11"/>
        <v>7</v>
      </c>
      <c r="W324" s="2">
        <f t="shared" si="11"/>
        <v>1</v>
      </c>
      <c r="X324" s="2">
        <f t="shared" si="11"/>
        <v>2</v>
      </c>
      <c r="Y324" s="2">
        <f t="shared" si="11"/>
        <v>3</v>
      </c>
      <c r="Z324" s="2">
        <f t="shared" si="11"/>
        <v>4</v>
      </c>
      <c r="AA324" s="2">
        <f t="shared" si="11"/>
        <v>5</v>
      </c>
      <c r="AB324" s="2">
        <f t="shared" si="11"/>
        <v>6</v>
      </c>
      <c r="AC324" s="2">
        <f t="shared" si="11"/>
        <v>7</v>
      </c>
      <c r="AD324" s="2">
        <f t="shared" si="11"/>
        <v>1</v>
      </c>
      <c r="AE324" s="2">
        <f t="shared" si="11"/>
        <v>2</v>
      </c>
      <c r="AF324" s="2">
        <f t="shared" si="11"/>
        <v>3</v>
      </c>
      <c r="AG324" s="2">
        <f t="shared" si="11"/>
        <v>4</v>
      </c>
      <c r="AH324" s="2">
        <f t="shared" si="11"/>
        <v>5</v>
      </c>
      <c r="AI324" s="2">
        <f t="shared" si="11"/>
        <v>6</v>
      </c>
      <c r="AJ324" s="2" t="str">
        <f t="shared" si="11"/>
        <v/>
      </c>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row>
    <row r="325" spans="2:96" x14ac:dyDescent="0.2">
      <c r="B325" s="45"/>
      <c r="C325" s="2"/>
      <c r="D325" s="45"/>
      <c r="E325" s="2"/>
      <c r="F325" s="2">
        <f t="shared" si="12"/>
        <v>5</v>
      </c>
      <c r="G325" s="2">
        <f t="shared" si="12"/>
        <v>6</v>
      </c>
      <c r="H325" s="2">
        <f t="shared" si="12"/>
        <v>7</v>
      </c>
      <c r="I325" s="2">
        <f t="shared" si="12"/>
        <v>1</v>
      </c>
      <c r="J325" s="2">
        <f t="shared" si="12"/>
        <v>2</v>
      </c>
      <c r="K325" s="2">
        <f t="shared" si="12"/>
        <v>3</v>
      </c>
      <c r="L325" s="2">
        <f t="shared" si="12"/>
        <v>4</v>
      </c>
      <c r="M325" s="2">
        <f t="shared" si="11"/>
        <v>5</v>
      </c>
      <c r="N325" s="2">
        <f t="shared" si="11"/>
        <v>6</v>
      </c>
      <c r="O325" s="2">
        <f t="shared" si="11"/>
        <v>7</v>
      </c>
      <c r="P325" s="2">
        <f t="shared" si="11"/>
        <v>1</v>
      </c>
      <c r="Q325" s="2">
        <f t="shared" si="11"/>
        <v>2</v>
      </c>
      <c r="R325" s="2">
        <f t="shared" si="11"/>
        <v>3</v>
      </c>
      <c r="S325" s="2">
        <f t="shared" si="11"/>
        <v>4</v>
      </c>
      <c r="T325" s="2">
        <f t="shared" si="11"/>
        <v>5</v>
      </c>
      <c r="U325" s="2">
        <f t="shared" si="11"/>
        <v>6</v>
      </c>
      <c r="V325" s="2">
        <f t="shared" si="11"/>
        <v>7</v>
      </c>
      <c r="W325" s="2">
        <f t="shared" si="11"/>
        <v>1</v>
      </c>
      <c r="X325" s="2">
        <f t="shared" si="11"/>
        <v>2</v>
      </c>
      <c r="Y325" s="2">
        <f t="shared" si="11"/>
        <v>3</v>
      </c>
      <c r="Z325" s="2">
        <f t="shared" si="11"/>
        <v>4</v>
      </c>
      <c r="AA325" s="2">
        <f t="shared" si="11"/>
        <v>5</v>
      </c>
      <c r="AB325" s="2">
        <f t="shared" si="11"/>
        <v>6</v>
      </c>
      <c r="AC325" s="2">
        <f t="shared" si="11"/>
        <v>7</v>
      </c>
      <c r="AD325" s="2">
        <f t="shared" si="11"/>
        <v>1</v>
      </c>
      <c r="AE325" s="2">
        <f t="shared" si="11"/>
        <v>2</v>
      </c>
      <c r="AF325" s="2">
        <f t="shared" si="11"/>
        <v>3</v>
      </c>
      <c r="AG325" s="2">
        <f t="shared" si="11"/>
        <v>4</v>
      </c>
      <c r="AH325" s="2">
        <f t="shared" si="11"/>
        <v>5</v>
      </c>
      <c r="AI325" s="2">
        <f t="shared" si="11"/>
        <v>6</v>
      </c>
      <c r="AJ325" s="2" t="str">
        <f t="shared" si="11"/>
        <v/>
      </c>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row>
    <row r="326" spans="2:96" x14ac:dyDescent="0.2">
      <c r="B326" s="45"/>
      <c r="C326" s="2"/>
      <c r="D326" s="45"/>
      <c r="E326" s="2"/>
      <c r="F326" s="2">
        <f t="shared" si="12"/>
        <v>5</v>
      </c>
      <c r="G326" s="2">
        <f t="shared" si="12"/>
        <v>6</v>
      </c>
      <c r="H326" s="2">
        <f t="shared" si="12"/>
        <v>7</v>
      </c>
      <c r="I326" s="2">
        <f t="shared" si="12"/>
        <v>1</v>
      </c>
      <c r="J326" s="2">
        <f t="shared" si="12"/>
        <v>2</v>
      </c>
      <c r="K326" s="2">
        <f t="shared" si="12"/>
        <v>3</v>
      </c>
      <c r="L326" s="2">
        <f t="shared" si="12"/>
        <v>4</v>
      </c>
      <c r="M326" s="2">
        <f t="shared" si="11"/>
        <v>5</v>
      </c>
      <c r="N326" s="2">
        <f t="shared" si="11"/>
        <v>6</v>
      </c>
      <c r="O326" s="2">
        <f t="shared" si="11"/>
        <v>7</v>
      </c>
      <c r="P326" s="2">
        <f t="shared" si="11"/>
        <v>1</v>
      </c>
      <c r="Q326" s="2">
        <f t="shared" si="11"/>
        <v>2</v>
      </c>
      <c r="R326" s="2">
        <f t="shared" si="11"/>
        <v>3</v>
      </c>
      <c r="S326" s="2">
        <f t="shared" si="11"/>
        <v>4</v>
      </c>
      <c r="T326" s="2">
        <f t="shared" si="11"/>
        <v>5</v>
      </c>
      <c r="U326" s="2">
        <f t="shared" si="11"/>
        <v>6</v>
      </c>
      <c r="V326" s="2">
        <f t="shared" si="11"/>
        <v>7</v>
      </c>
      <c r="W326" s="2">
        <f t="shared" si="11"/>
        <v>1</v>
      </c>
      <c r="X326" s="2">
        <f t="shared" si="11"/>
        <v>2</v>
      </c>
      <c r="Y326" s="2">
        <f t="shared" si="11"/>
        <v>3</v>
      </c>
      <c r="Z326" s="2">
        <f t="shared" si="11"/>
        <v>4</v>
      </c>
      <c r="AA326" s="2">
        <f t="shared" si="11"/>
        <v>5</v>
      </c>
      <c r="AB326" s="2">
        <f t="shared" ref="AB326:AJ341" si="13">AB325</f>
        <v>6</v>
      </c>
      <c r="AC326" s="2">
        <f t="shared" si="13"/>
        <v>7</v>
      </c>
      <c r="AD326" s="2">
        <f t="shared" si="13"/>
        <v>1</v>
      </c>
      <c r="AE326" s="2">
        <f t="shared" si="13"/>
        <v>2</v>
      </c>
      <c r="AF326" s="2">
        <f t="shared" si="13"/>
        <v>3</v>
      </c>
      <c r="AG326" s="2">
        <f t="shared" si="13"/>
        <v>4</v>
      </c>
      <c r="AH326" s="2">
        <f t="shared" si="13"/>
        <v>5</v>
      </c>
      <c r="AI326" s="2">
        <f t="shared" si="13"/>
        <v>6</v>
      </c>
      <c r="AJ326" s="2" t="str">
        <f t="shared" si="13"/>
        <v/>
      </c>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row>
    <row r="327" spans="2:96" x14ac:dyDescent="0.2">
      <c r="B327" s="45"/>
      <c r="C327" s="2"/>
      <c r="D327" s="45"/>
      <c r="E327" s="2"/>
      <c r="F327" s="2">
        <f t="shared" si="12"/>
        <v>5</v>
      </c>
      <c r="G327" s="2">
        <f t="shared" si="12"/>
        <v>6</v>
      </c>
      <c r="H327" s="2">
        <f t="shared" si="12"/>
        <v>7</v>
      </c>
      <c r="I327" s="2">
        <f t="shared" si="12"/>
        <v>1</v>
      </c>
      <c r="J327" s="2">
        <f t="shared" si="12"/>
        <v>2</v>
      </c>
      <c r="K327" s="2">
        <f t="shared" si="12"/>
        <v>3</v>
      </c>
      <c r="L327" s="2">
        <f t="shared" si="12"/>
        <v>4</v>
      </c>
      <c r="M327" s="2">
        <f t="shared" si="12"/>
        <v>5</v>
      </c>
      <c r="N327" s="2">
        <f t="shared" si="12"/>
        <v>6</v>
      </c>
      <c r="O327" s="2">
        <f t="shared" si="12"/>
        <v>7</v>
      </c>
      <c r="P327" s="2">
        <f t="shared" si="12"/>
        <v>1</v>
      </c>
      <c r="Q327" s="2">
        <f t="shared" si="12"/>
        <v>2</v>
      </c>
      <c r="R327" s="2">
        <f t="shared" si="12"/>
        <v>3</v>
      </c>
      <c r="S327" s="2">
        <f t="shared" si="12"/>
        <v>4</v>
      </c>
      <c r="T327" s="2">
        <f t="shared" si="12"/>
        <v>5</v>
      </c>
      <c r="U327" s="2">
        <f t="shared" si="12"/>
        <v>6</v>
      </c>
      <c r="V327" s="2">
        <f t="shared" ref="V327:AJ342" si="14">V326</f>
        <v>7</v>
      </c>
      <c r="W327" s="2">
        <f t="shared" si="14"/>
        <v>1</v>
      </c>
      <c r="X327" s="2">
        <f t="shared" si="14"/>
        <v>2</v>
      </c>
      <c r="Y327" s="2">
        <f t="shared" si="14"/>
        <v>3</v>
      </c>
      <c r="Z327" s="2">
        <f t="shared" si="14"/>
        <v>4</v>
      </c>
      <c r="AA327" s="2">
        <f t="shared" si="14"/>
        <v>5</v>
      </c>
      <c r="AB327" s="2">
        <f t="shared" si="13"/>
        <v>6</v>
      </c>
      <c r="AC327" s="2">
        <f t="shared" si="13"/>
        <v>7</v>
      </c>
      <c r="AD327" s="2">
        <f t="shared" si="13"/>
        <v>1</v>
      </c>
      <c r="AE327" s="2">
        <f t="shared" si="13"/>
        <v>2</v>
      </c>
      <c r="AF327" s="2">
        <f t="shared" si="13"/>
        <v>3</v>
      </c>
      <c r="AG327" s="2">
        <f t="shared" si="13"/>
        <v>4</v>
      </c>
      <c r="AH327" s="2">
        <f t="shared" si="13"/>
        <v>5</v>
      </c>
      <c r="AI327" s="2">
        <f t="shared" si="13"/>
        <v>6</v>
      </c>
      <c r="AJ327" s="2" t="str">
        <f t="shared" si="13"/>
        <v/>
      </c>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row>
    <row r="328" spans="2:96" x14ac:dyDescent="0.2">
      <c r="B328" s="45"/>
      <c r="C328" s="2"/>
      <c r="D328" s="45"/>
      <c r="E328" s="2"/>
      <c r="F328" s="2">
        <f t="shared" si="12"/>
        <v>5</v>
      </c>
      <c r="G328" s="2">
        <f t="shared" si="12"/>
        <v>6</v>
      </c>
      <c r="H328" s="2">
        <f t="shared" si="12"/>
        <v>7</v>
      </c>
      <c r="I328" s="2">
        <f t="shared" si="12"/>
        <v>1</v>
      </c>
      <c r="J328" s="2">
        <f t="shared" si="12"/>
        <v>2</v>
      </c>
      <c r="K328" s="2">
        <f t="shared" si="12"/>
        <v>3</v>
      </c>
      <c r="L328" s="2">
        <f t="shared" si="12"/>
        <v>4</v>
      </c>
      <c r="M328" s="2">
        <f t="shared" si="12"/>
        <v>5</v>
      </c>
      <c r="N328" s="2">
        <f t="shared" si="12"/>
        <v>6</v>
      </c>
      <c r="O328" s="2">
        <f t="shared" si="12"/>
        <v>7</v>
      </c>
      <c r="P328" s="2">
        <f t="shared" si="12"/>
        <v>1</v>
      </c>
      <c r="Q328" s="2">
        <f t="shared" si="12"/>
        <v>2</v>
      </c>
      <c r="R328" s="2">
        <f t="shared" si="12"/>
        <v>3</v>
      </c>
      <c r="S328" s="2">
        <f t="shared" si="12"/>
        <v>4</v>
      </c>
      <c r="T328" s="2">
        <f t="shared" si="12"/>
        <v>5</v>
      </c>
      <c r="U328" s="2">
        <f t="shared" si="12"/>
        <v>6</v>
      </c>
      <c r="V328" s="2">
        <f t="shared" si="14"/>
        <v>7</v>
      </c>
      <c r="W328" s="2">
        <f t="shared" si="14"/>
        <v>1</v>
      </c>
      <c r="X328" s="2">
        <f t="shared" si="14"/>
        <v>2</v>
      </c>
      <c r="Y328" s="2">
        <f t="shared" si="14"/>
        <v>3</v>
      </c>
      <c r="Z328" s="2">
        <f t="shared" si="14"/>
        <v>4</v>
      </c>
      <c r="AA328" s="2">
        <f t="shared" si="14"/>
        <v>5</v>
      </c>
      <c r="AB328" s="2">
        <f t="shared" si="13"/>
        <v>6</v>
      </c>
      <c r="AC328" s="2">
        <f t="shared" si="13"/>
        <v>7</v>
      </c>
      <c r="AD328" s="2">
        <f t="shared" si="13"/>
        <v>1</v>
      </c>
      <c r="AE328" s="2">
        <f t="shared" si="13"/>
        <v>2</v>
      </c>
      <c r="AF328" s="2">
        <f t="shared" si="13"/>
        <v>3</v>
      </c>
      <c r="AG328" s="2">
        <f t="shared" si="13"/>
        <v>4</v>
      </c>
      <c r="AH328" s="2">
        <f t="shared" si="13"/>
        <v>5</v>
      </c>
      <c r="AI328" s="2">
        <f t="shared" si="13"/>
        <v>6</v>
      </c>
      <c r="AJ328" s="2" t="str">
        <f t="shared" si="13"/>
        <v/>
      </c>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row>
    <row r="329" spans="2:96" x14ac:dyDescent="0.2">
      <c r="B329" s="45"/>
      <c r="C329" s="2"/>
      <c r="D329" s="45"/>
      <c r="E329" s="2"/>
      <c r="F329" s="2">
        <f t="shared" si="12"/>
        <v>5</v>
      </c>
      <c r="G329" s="2">
        <f t="shared" si="12"/>
        <v>6</v>
      </c>
      <c r="H329" s="2">
        <f t="shared" si="12"/>
        <v>7</v>
      </c>
      <c r="I329" s="2">
        <f t="shared" si="12"/>
        <v>1</v>
      </c>
      <c r="J329" s="2">
        <f t="shared" si="12"/>
        <v>2</v>
      </c>
      <c r="K329" s="2">
        <f t="shared" si="12"/>
        <v>3</v>
      </c>
      <c r="L329" s="2">
        <f t="shared" si="12"/>
        <v>4</v>
      </c>
      <c r="M329" s="2">
        <f t="shared" si="12"/>
        <v>5</v>
      </c>
      <c r="N329" s="2">
        <f t="shared" si="12"/>
        <v>6</v>
      </c>
      <c r="O329" s="2">
        <f t="shared" si="12"/>
        <v>7</v>
      </c>
      <c r="P329" s="2">
        <f t="shared" si="12"/>
        <v>1</v>
      </c>
      <c r="Q329" s="2">
        <f t="shared" si="12"/>
        <v>2</v>
      </c>
      <c r="R329" s="2">
        <f t="shared" si="12"/>
        <v>3</v>
      </c>
      <c r="S329" s="2">
        <f t="shared" si="12"/>
        <v>4</v>
      </c>
      <c r="T329" s="2">
        <f t="shared" si="12"/>
        <v>5</v>
      </c>
      <c r="U329" s="2">
        <f t="shared" si="12"/>
        <v>6</v>
      </c>
      <c r="V329" s="2">
        <f t="shared" si="14"/>
        <v>7</v>
      </c>
      <c r="W329" s="2">
        <f t="shared" si="14"/>
        <v>1</v>
      </c>
      <c r="X329" s="2">
        <f t="shared" si="14"/>
        <v>2</v>
      </c>
      <c r="Y329" s="2">
        <f t="shared" si="14"/>
        <v>3</v>
      </c>
      <c r="Z329" s="2">
        <f t="shared" si="14"/>
        <v>4</v>
      </c>
      <c r="AA329" s="2">
        <f t="shared" si="14"/>
        <v>5</v>
      </c>
      <c r="AB329" s="2">
        <f t="shared" si="13"/>
        <v>6</v>
      </c>
      <c r="AC329" s="2">
        <f t="shared" si="13"/>
        <v>7</v>
      </c>
      <c r="AD329" s="2">
        <f t="shared" si="13"/>
        <v>1</v>
      </c>
      <c r="AE329" s="2">
        <f t="shared" si="13"/>
        <v>2</v>
      </c>
      <c r="AF329" s="2">
        <f t="shared" si="13"/>
        <v>3</v>
      </c>
      <c r="AG329" s="2">
        <f t="shared" si="13"/>
        <v>4</v>
      </c>
      <c r="AH329" s="2">
        <f t="shared" si="13"/>
        <v>5</v>
      </c>
      <c r="AI329" s="2">
        <f t="shared" si="13"/>
        <v>6</v>
      </c>
      <c r="AJ329" s="2" t="str">
        <f t="shared" si="13"/>
        <v/>
      </c>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row>
    <row r="330" spans="2:96" x14ac:dyDescent="0.2">
      <c r="B330" s="45"/>
      <c r="C330" s="2"/>
      <c r="D330" s="45"/>
      <c r="E330" s="2"/>
      <c r="F330" s="2">
        <f t="shared" si="12"/>
        <v>5</v>
      </c>
      <c r="G330" s="2">
        <f t="shared" si="12"/>
        <v>6</v>
      </c>
      <c r="H330" s="2">
        <f t="shared" si="12"/>
        <v>7</v>
      </c>
      <c r="I330" s="2">
        <f t="shared" si="12"/>
        <v>1</v>
      </c>
      <c r="J330" s="2">
        <f t="shared" si="12"/>
        <v>2</v>
      </c>
      <c r="K330" s="2">
        <f t="shared" si="12"/>
        <v>3</v>
      </c>
      <c r="L330" s="2">
        <f t="shared" si="12"/>
        <v>4</v>
      </c>
      <c r="M330" s="2">
        <f t="shared" si="12"/>
        <v>5</v>
      </c>
      <c r="N330" s="2">
        <f t="shared" si="12"/>
        <v>6</v>
      </c>
      <c r="O330" s="2">
        <f t="shared" si="12"/>
        <v>7</v>
      </c>
      <c r="P330" s="2">
        <f t="shared" si="12"/>
        <v>1</v>
      </c>
      <c r="Q330" s="2">
        <f t="shared" si="12"/>
        <v>2</v>
      </c>
      <c r="R330" s="2">
        <f t="shared" si="12"/>
        <v>3</v>
      </c>
      <c r="S330" s="2">
        <f t="shared" si="12"/>
        <v>4</v>
      </c>
      <c r="T330" s="2">
        <f t="shared" si="12"/>
        <v>5</v>
      </c>
      <c r="U330" s="2">
        <f t="shared" si="12"/>
        <v>6</v>
      </c>
      <c r="V330" s="2">
        <f t="shared" si="14"/>
        <v>7</v>
      </c>
      <c r="W330" s="2">
        <f t="shared" si="14"/>
        <v>1</v>
      </c>
      <c r="X330" s="2">
        <f t="shared" si="14"/>
        <v>2</v>
      </c>
      <c r="Y330" s="2">
        <f t="shared" si="14"/>
        <v>3</v>
      </c>
      <c r="Z330" s="2">
        <f t="shared" si="14"/>
        <v>4</v>
      </c>
      <c r="AA330" s="2">
        <f t="shared" si="14"/>
        <v>5</v>
      </c>
      <c r="AB330" s="2">
        <f t="shared" si="13"/>
        <v>6</v>
      </c>
      <c r="AC330" s="2">
        <f t="shared" si="13"/>
        <v>7</v>
      </c>
      <c r="AD330" s="2">
        <f t="shared" si="13"/>
        <v>1</v>
      </c>
      <c r="AE330" s="2">
        <f t="shared" si="13"/>
        <v>2</v>
      </c>
      <c r="AF330" s="2">
        <f t="shared" si="13"/>
        <v>3</v>
      </c>
      <c r="AG330" s="2">
        <f t="shared" si="13"/>
        <v>4</v>
      </c>
      <c r="AH330" s="2">
        <f t="shared" si="13"/>
        <v>5</v>
      </c>
      <c r="AI330" s="2">
        <f t="shared" si="13"/>
        <v>6</v>
      </c>
      <c r="AJ330" s="2" t="str">
        <f t="shared" si="13"/>
        <v/>
      </c>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row>
    <row r="331" spans="2:96" x14ac:dyDescent="0.2">
      <c r="B331" s="45"/>
      <c r="C331" s="2"/>
      <c r="D331" s="45"/>
      <c r="E331" s="2"/>
      <c r="F331" s="2">
        <f t="shared" si="12"/>
        <v>5</v>
      </c>
      <c r="G331" s="2">
        <f t="shared" si="12"/>
        <v>6</v>
      </c>
      <c r="H331" s="2">
        <f t="shared" si="12"/>
        <v>7</v>
      </c>
      <c r="I331" s="2">
        <f t="shared" si="12"/>
        <v>1</v>
      </c>
      <c r="J331" s="2">
        <f t="shared" si="12"/>
        <v>2</v>
      </c>
      <c r="K331" s="2">
        <f t="shared" si="12"/>
        <v>3</v>
      </c>
      <c r="L331" s="2">
        <f t="shared" si="12"/>
        <v>4</v>
      </c>
      <c r="M331" s="2">
        <f t="shared" si="12"/>
        <v>5</v>
      </c>
      <c r="N331" s="2">
        <f t="shared" si="12"/>
        <v>6</v>
      </c>
      <c r="O331" s="2">
        <f t="shared" si="12"/>
        <v>7</v>
      </c>
      <c r="P331" s="2">
        <f t="shared" si="12"/>
        <v>1</v>
      </c>
      <c r="Q331" s="2">
        <f t="shared" si="12"/>
        <v>2</v>
      </c>
      <c r="R331" s="2">
        <f t="shared" si="12"/>
        <v>3</v>
      </c>
      <c r="S331" s="2">
        <f t="shared" si="12"/>
        <v>4</v>
      </c>
      <c r="T331" s="2">
        <f t="shared" si="12"/>
        <v>5</v>
      </c>
      <c r="U331" s="2">
        <f t="shared" si="12"/>
        <v>6</v>
      </c>
      <c r="V331" s="2">
        <f t="shared" si="14"/>
        <v>7</v>
      </c>
      <c r="W331" s="2">
        <f t="shared" si="14"/>
        <v>1</v>
      </c>
      <c r="X331" s="2">
        <f t="shared" si="14"/>
        <v>2</v>
      </c>
      <c r="Y331" s="2">
        <f t="shared" si="14"/>
        <v>3</v>
      </c>
      <c r="Z331" s="2">
        <f t="shared" si="14"/>
        <v>4</v>
      </c>
      <c r="AA331" s="2">
        <f t="shared" si="14"/>
        <v>5</v>
      </c>
      <c r="AB331" s="2">
        <f t="shared" si="13"/>
        <v>6</v>
      </c>
      <c r="AC331" s="2">
        <f t="shared" si="13"/>
        <v>7</v>
      </c>
      <c r="AD331" s="2">
        <f t="shared" si="13"/>
        <v>1</v>
      </c>
      <c r="AE331" s="2">
        <f t="shared" si="13"/>
        <v>2</v>
      </c>
      <c r="AF331" s="2">
        <f t="shared" si="13"/>
        <v>3</v>
      </c>
      <c r="AG331" s="2">
        <f t="shared" si="13"/>
        <v>4</v>
      </c>
      <c r="AH331" s="2">
        <f t="shared" si="13"/>
        <v>5</v>
      </c>
      <c r="AI331" s="2">
        <f t="shared" si="13"/>
        <v>6</v>
      </c>
      <c r="AJ331" s="2" t="str">
        <f t="shared" si="13"/>
        <v/>
      </c>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row>
    <row r="332" spans="2:96" x14ac:dyDescent="0.2">
      <c r="B332" s="45"/>
      <c r="C332" s="2"/>
      <c r="D332" s="45"/>
      <c r="E332" s="2"/>
      <c r="F332" s="2">
        <f t="shared" si="12"/>
        <v>5</v>
      </c>
      <c r="G332" s="2">
        <f t="shared" si="12"/>
        <v>6</v>
      </c>
      <c r="H332" s="2">
        <f t="shared" si="12"/>
        <v>7</v>
      </c>
      <c r="I332" s="2">
        <f t="shared" si="12"/>
        <v>1</v>
      </c>
      <c r="J332" s="2">
        <f t="shared" si="12"/>
        <v>2</v>
      </c>
      <c r="K332" s="2">
        <f t="shared" si="12"/>
        <v>3</v>
      </c>
      <c r="L332" s="2">
        <f t="shared" si="12"/>
        <v>4</v>
      </c>
      <c r="M332" s="2">
        <f t="shared" si="12"/>
        <v>5</v>
      </c>
      <c r="N332" s="2">
        <f t="shared" si="12"/>
        <v>6</v>
      </c>
      <c r="O332" s="2">
        <f t="shared" si="12"/>
        <v>7</v>
      </c>
      <c r="P332" s="2">
        <f t="shared" si="12"/>
        <v>1</v>
      </c>
      <c r="Q332" s="2">
        <f t="shared" si="12"/>
        <v>2</v>
      </c>
      <c r="R332" s="2">
        <f t="shared" si="12"/>
        <v>3</v>
      </c>
      <c r="S332" s="2">
        <f t="shared" si="12"/>
        <v>4</v>
      </c>
      <c r="T332" s="2">
        <f t="shared" si="12"/>
        <v>5</v>
      </c>
      <c r="U332" s="2">
        <f t="shared" si="12"/>
        <v>6</v>
      </c>
      <c r="V332" s="2">
        <f t="shared" si="14"/>
        <v>7</v>
      </c>
      <c r="W332" s="2">
        <f t="shared" si="14"/>
        <v>1</v>
      </c>
      <c r="X332" s="2">
        <f t="shared" si="14"/>
        <v>2</v>
      </c>
      <c r="Y332" s="2">
        <f t="shared" si="14"/>
        <v>3</v>
      </c>
      <c r="Z332" s="2">
        <f t="shared" si="14"/>
        <v>4</v>
      </c>
      <c r="AA332" s="2">
        <f t="shared" si="14"/>
        <v>5</v>
      </c>
      <c r="AB332" s="2">
        <f t="shared" si="13"/>
        <v>6</v>
      </c>
      <c r="AC332" s="2">
        <f t="shared" si="13"/>
        <v>7</v>
      </c>
      <c r="AD332" s="2">
        <f t="shared" si="13"/>
        <v>1</v>
      </c>
      <c r="AE332" s="2">
        <f t="shared" si="13"/>
        <v>2</v>
      </c>
      <c r="AF332" s="2">
        <f t="shared" si="13"/>
        <v>3</v>
      </c>
      <c r="AG332" s="2">
        <f t="shared" si="13"/>
        <v>4</v>
      </c>
      <c r="AH332" s="2">
        <f t="shared" si="13"/>
        <v>5</v>
      </c>
      <c r="AI332" s="2">
        <f t="shared" si="13"/>
        <v>6</v>
      </c>
      <c r="AJ332" s="2" t="str">
        <f t="shared" si="13"/>
        <v/>
      </c>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row>
    <row r="333" spans="2:96" x14ac:dyDescent="0.2">
      <c r="B333" s="45"/>
      <c r="C333" s="2"/>
      <c r="D333" s="45"/>
      <c r="E333" s="2"/>
      <c r="F333" s="2">
        <f t="shared" ref="F333:U345" si="15">F332</f>
        <v>5</v>
      </c>
      <c r="G333" s="2">
        <f t="shared" si="15"/>
        <v>6</v>
      </c>
      <c r="H333" s="2">
        <f t="shared" si="15"/>
        <v>7</v>
      </c>
      <c r="I333" s="2">
        <f t="shared" si="15"/>
        <v>1</v>
      </c>
      <c r="J333" s="2">
        <f t="shared" si="15"/>
        <v>2</v>
      </c>
      <c r="K333" s="2">
        <f t="shared" si="15"/>
        <v>3</v>
      </c>
      <c r="L333" s="2">
        <f t="shared" si="15"/>
        <v>4</v>
      </c>
      <c r="M333" s="2">
        <f t="shared" si="15"/>
        <v>5</v>
      </c>
      <c r="N333" s="2">
        <f t="shared" si="15"/>
        <v>6</v>
      </c>
      <c r="O333" s="2">
        <f t="shared" si="15"/>
        <v>7</v>
      </c>
      <c r="P333" s="2">
        <f t="shared" si="15"/>
        <v>1</v>
      </c>
      <c r="Q333" s="2">
        <f t="shared" si="15"/>
        <v>2</v>
      </c>
      <c r="R333" s="2">
        <f t="shared" si="15"/>
        <v>3</v>
      </c>
      <c r="S333" s="2">
        <f t="shared" si="15"/>
        <v>4</v>
      </c>
      <c r="T333" s="2">
        <f t="shared" si="15"/>
        <v>5</v>
      </c>
      <c r="U333" s="2">
        <f t="shared" si="15"/>
        <v>6</v>
      </c>
      <c r="V333" s="2">
        <f t="shared" si="14"/>
        <v>7</v>
      </c>
      <c r="W333" s="2">
        <f t="shared" si="14"/>
        <v>1</v>
      </c>
      <c r="X333" s="2">
        <f t="shared" si="14"/>
        <v>2</v>
      </c>
      <c r="Y333" s="2">
        <f t="shared" si="14"/>
        <v>3</v>
      </c>
      <c r="Z333" s="2">
        <f t="shared" si="14"/>
        <v>4</v>
      </c>
      <c r="AA333" s="2">
        <f t="shared" si="14"/>
        <v>5</v>
      </c>
      <c r="AB333" s="2">
        <f t="shared" si="13"/>
        <v>6</v>
      </c>
      <c r="AC333" s="2">
        <f t="shared" si="13"/>
        <v>7</v>
      </c>
      <c r="AD333" s="2">
        <f t="shared" si="13"/>
        <v>1</v>
      </c>
      <c r="AE333" s="2">
        <f t="shared" si="13"/>
        <v>2</v>
      </c>
      <c r="AF333" s="2">
        <f t="shared" si="13"/>
        <v>3</v>
      </c>
      <c r="AG333" s="2">
        <f t="shared" si="13"/>
        <v>4</v>
      </c>
      <c r="AH333" s="2">
        <f t="shared" si="13"/>
        <v>5</v>
      </c>
      <c r="AI333" s="2">
        <f t="shared" si="13"/>
        <v>6</v>
      </c>
      <c r="AJ333" s="2" t="str">
        <f t="shared" si="13"/>
        <v/>
      </c>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row>
    <row r="334" spans="2:96" x14ac:dyDescent="0.2">
      <c r="B334" s="45"/>
      <c r="C334" s="2"/>
      <c r="D334" s="45"/>
      <c r="E334" s="2"/>
      <c r="F334" s="2">
        <f t="shared" si="15"/>
        <v>5</v>
      </c>
      <c r="G334" s="2">
        <f t="shared" si="15"/>
        <v>6</v>
      </c>
      <c r="H334" s="2">
        <f t="shared" si="15"/>
        <v>7</v>
      </c>
      <c r="I334" s="2">
        <f t="shared" si="15"/>
        <v>1</v>
      </c>
      <c r="J334" s="2">
        <f t="shared" si="15"/>
        <v>2</v>
      </c>
      <c r="K334" s="2">
        <f t="shared" si="15"/>
        <v>3</v>
      </c>
      <c r="L334" s="2">
        <f t="shared" si="15"/>
        <v>4</v>
      </c>
      <c r="M334" s="2">
        <f t="shared" si="15"/>
        <v>5</v>
      </c>
      <c r="N334" s="2">
        <f t="shared" si="15"/>
        <v>6</v>
      </c>
      <c r="O334" s="2">
        <f t="shared" si="15"/>
        <v>7</v>
      </c>
      <c r="P334" s="2">
        <f t="shared" si="15"/>
        <v>1</v>
      </c>
      <c r="Q334" s="2">
        <f t="shared" si="15"/>
        <v>2</v>
      </c>
      <c r="R334" s="2">
        <f t="shared" si="15"/>
        <v>3</v>
      </c>
      <c r="S334" s="2">
        <f t="shared" si="15"/>
        <v>4</v>
      </c>
      <c r="T334" s="2">
        <f t="shared" si="15"/>
        <v>5</v>
      </c>
      <c r="U334" s="2">
        <f t="shared" si="15"/>
        <v>6</v>
      </c>
      <c r="V334" s="2">
        <f t="shared" si="14"/>
        <v>7</v>
      </c>
      <c r="W334" s="2">
        <f t="shared" si="14"/>
        <v>1</v>
      </c>
      <c r="X334" s="2">
        <f t="shared" si="14"/>
        <v>2</v>
      </c>
      <c r="Y334" s="2">
        <f t="shared" si="14"/>
        <v>3</v>
      </c>
      <c r="Z334" s="2">
        <f t="shared" si="14"/>
        <v>4</v>
      </c>
      <c r="AA334" s="2">
        <f t="shared" si="14"/>
        <v>5</v>
      </c>
      <c r="AB334" s="2">
        <f t="shared" si="13"/>
        <v>6</v>
      </c>
      <c r="AC334" s="2">
        <f t="shared" si="13"/>
        <v>7</v>
      </c>
      <c r="AD334" s="2">
        <f t="shared" si="13"/>
        <v>1</v>
      </c>
      <c r="AE334" s="2">
        <f t="shared" si="13"/>
        <v>2</v>
      </c>
      <c r="AF334" s="2">
        <f t="shared" si="13"/>
        <v>3</v>
      </c>
      <c r="AG334" s="2">
        <f t="shared" si="13"/>
        <v>4</v>
      </c>
      <c r="AH334" s="2">
        <f t="shared" si="13"/>
        <v>5</v>
      </c>
      <c r="AI334" s="2">
        <f t="shared" si="13"/>
        <v>6</v>
      </c>
      <c r="AJ334" s="2" t="str">
        <f t="shared" si="13"/>
        <v/>
      </c>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row>
    <row r="335" spans="2:96" x14ac:dyDescent="0.2">
      <c r="B335" s="45"/>
      <c r="C335" s="2"/>
      <c r="D335" s="45"/>
      <c r="E335" s="2"/>
      <c r="F335" s="2">
        <f t="shared" si="15"/>
        <v>5</v>
      </c>
      <c r="G335" s="2">
        <f t="shared" si="15"/>
        <v>6</v>
      </c>
      <c r="H335" s="2">
        <f t="shared" si="15"/>
        <v>7</v>
      </c>
      <c r="I335" s="2">
        <f t="shared" si="15"/>
        <v>1</v>
      </c>
      <c r="J335" s="2">
        <f t="shared" si="15"/>
        <v>2</v>
      </c>
      <c r="K335" s="2">
        <f t="shared" si="15"/>
        <v>3</v>
      </c>
      <c r="L335" s="2">
        <f t="shared" si="15"/>
        <v>4</v>
      </c>
      <c r="M335" s="2">
        <f t="shared" si="15"/>
        <v>5</v>
      </c>
      <c r="N335" s="2">
        <f t="shared" si="15"/>
        <v>6</v>
      </c>
      <c r="O335" s="2">
        <f t="shared" si="15"/>
        <v>7</v>
      </c>
      <c r="P335" s="2">
        <f t="shared" si="15"/>
        <v>1</v>
      </c>
      <c r="Q335" s="2">
        <f t="shared" si="15"/>
        <v>2</v>
      </c>
      <c r="R335" s="2">
        <f t="shared" si="15"/>
        <v>3</v>
      </c>
      <c r="S335" s="2">
        <f t="shared" si="15"/>
        <v>4</v>
      </c>
      <c r="T335" s="2">
        <f t="shared" si="15"/>
        <v>5</v>
      </c>
      <c r="U335" s="2">
        <f t="shared" si="15"/>
        <v>6</v>
      </c>
      <c r="V335" s="2">
        <f t="shared" si="14"/>
        <v>7</v>
      </c>
      <c r="W335" s="2">
        <f t="shared" si="14"/>
        <v>1</v>
      </c>
      <c r="X335" s="2">
        <f t="shared" si="14"/>
        <v>2</v>
      </c>
      <c r="Y335" s="2">
        <f t="shared" si="14"/>
        <v>3</v>
      </c>
      <c r="Z335" s="2">
        <f t="shared" si="14"/>
        <v>4</v>
      </c>
      <c r="AA335" s="2">
        <f t="shared" si="14"/>
        <v>5</v>
      </c>
      <c r="AB335" s="2">
        <f t="shared" si="13"/>
        <v>6</v>
      </c>
      <c r="AC335" s="2">
        <f t="shared" si="13"/>
        <v>7</v>
      </c>
      <c r="AD335" s="2">
        <f t="shared" si="13"/>
        <v>1</v>
      </c>
      <c r="AE335" s="2">
        <f t="shared" si="13"/>
        <v>2</v>
      </c>
      <c r="AF335" s="2">
        <f t="shared" si="13"/>
        <v>3</v>
      </c>
      <c r="AG335" s="2">
        <f t="shared" si="13"/>
        <v>4</v>
      </c>
      <c r="AH335" s="2">
        <f t="shared" si="13"/>
        <v>5</v>
      </c>
      <c r="AI335" s="2">
        <f t="shared" si="13"/>
        <v>6</v>
      </c>
      <c r="AJ335" s="2" t="str">
        <f t="shared" si="13"/>
        <v/>
      </c>
    </row>
    <row r="336" spans="2:96" x14ac:dyDescent="0.2">
      <c r="B336" s="45"/>
      <c r="C336" s="2"/>
      <c r="D336" s="45"/>
      <c r="E336" s="2"/>
      <c r="F336" s="2">
        <f t="shared" si="15"/>
        <v>5</v>
      </c>
      <c r="G336" s="2">
        <f t="shared" si="15"/>
        <v>6</v>
      </c>
      <c r="H336" s="2">
        <f t="shared" si="15"/>
        <v>7</v>
      </c>
      <c r="I336" s="2">
        <f t="shared" si="15"/>
        <v>1</v>
      </c>
      <c r="J336" s="2">
        <f t="shared" si="15"/>
        <v>2</v>
      </c>
      <c r="K336" s="2">
        <f t="shared" si="15"/>
        <v>3</v>
      </c>
      <c r="L336" s="2">
        <f t="shared" si="15"/>
        <v>4</v>
      </c>
      <c r="M336" s="2">
        <f t="shared" si="15"/>
        <v>5</v>
      </c>
      <c r="N336" s="2">
        <f t="shared" si="15"/>
        <v>6</v>
      </c>
      <c r="O336" s="2">
        <f t="shared" si="15"/>
        <v>7</v>
      </c>
      <c r="P336" s="2">
        <f t="shared" si="15"/>
        <v>1</v>
      </c>
      <c r="Q336" s="2">
        <f t="shared" si="15"/>
        <v>2</v>
      </c>
      <c r="R336" s="2">
        <f t="shared" si="15"/>
        <v>3</v>
      </c>
      <c r="S336" s="2">
        <f t="shared" si="15"/>
        <v>4</v>
      </c>
      <c r="T336" s="2">
        <f t="shared" si="15"/>
        <v>5</v>
      </c>
      <c r="U336" s="2">
        <f t="shared" si="15"/>
        <v>6</v>
      </c>
      <c r="V336" s="2">
        <f t="shared" si="14"/>
        <v>7</v>
      </c>
      <c r="W336" s="2">
        <f t="shared" si="14"/>
        <v>1</v>
      </c>
      <c r="X336" s="2">
        <f t="shared" si="14"/>
        <v>2</v>
      </c>
      <c r="Y336" s="2">
        <f t="shared" si="14"/>
        <v>3</v>
      </c>
      <c r="Z336" s="2">
        <f t="shared" si="14"/>
        <v>4</v>
      </c>
      <c r="AA336" s="2">
        <f t="shared" si="14"/>
        <v>5</v>
      </c>
      <c r="AB336" s="2">
        <f t="shared" si="13"/>
        <v>6</v>
      </c>
      <c r="AC336" s="2">
        <f t="shared" si="13"/>
        <v>7</v>
      </c>
      <c r="AD336" s="2">
        <f t="shared" si="13"/>
        <v>1</v>
      </c>
      <c r="AE336" s="2">
        <f t="shared" si="13"/>
        <v>2</v>
      </c>
      <c r="AF336" s="2">
        <f t="shared" si="13"/>
        <v>3</v>
      </c>
      <c r="AG336" s="2">
        <f t="shared" si="13"/>
        <v>4</v>
      </c>
      <c r="AH336" s="2">
        <f t="shared" si="13"/>
        <v>5</v>
      </c>
      <c r="AI336" s="2">
        <f t="shared" si="13"/>
        <v>6</v>
      </c>
      <c r="AJ336" s="2" t="str">
        <f t="shared" si="13"/>
        <v/>
      </c>
    </row>
    <row r="337" spans="1:96" x14ac:dyDescent="0.2">
      <c r="B337" s="45"/>
      <c r="C337" s="2"/>
      <c r="D337" s="45"/>
      <c r="E337" s="2"/>
      <c r="F337" s="2">
        <f t="shared" si="15"/>
        <v>5</v>
      </c>
      <c r="G337" s="2">
        <f t="shared" si="15"/>
        <v>6</v>
      </c>
      <c r="H337" s="2">
        <f t="shared" si="15"/>
        <v>7</v>
      </c>
      <c r="I337" s="2">
        <f t="shared" si="15"/>
        <v>1</v>
      </c>
      <c r="J337" s="2">
        <f t="shared" si="15"/>
        <v>2</v>
      </c>
      <c r="K337" s="2">
        <f t="shared" si="15"/>
        <v>3</v>
      </c>
      <c r="L337" s="2">
        <f t="shared" si="15"/>
        <v>4</v>
      </c>
      <c r="M337" s="2">
        <f t="shared" si="15"/>
        <v>5</v>
      </c>
      <c r="N337" s="2">
        <f t="shared" si="15"/>
        <v>6</v>
      </c>
      <c r="O337" s="2">
        <f t="shared" si="15"/>
        <v>7</v>
      </c>
      <c r="P337" s="2">
        <f t="shared" si="15"/>
        <v>1</v>
      </c>
      <c r="Q337" s="2">
        <f t="shared" si="15"/>
        <v>2</v>
      </c>
      <c r="R337" s="2">
        <f t="shared" si="15"/>
        <v>3</v>
      </c>
      <c r="S337" s="2">
        <f t="shared" si="15"/>
        <v>4</v>
      </c>
      <c r="T337" s="2">
        <f t="shared" si="15"/>
        <v>5</v>
      </c>
      <c r="U337" s="2">
        <f t="shared" si="15"/>
        <v>6</v>
      </c>
      <c r="V337" s="2">
        <f t="shared" si="14"/>
        <v>7</v>
      </c>
      <c r="W337" s="2">
        <f t="shared" si="14"/>
        <v>1</v>
      </c>
      <c r="X337" s="2">
        <f t="shared" si="14"/>
        <v>2</v>
      </c>
      <c r="Y337" s="2">
        <f t="shared" si="14"/>
        <v>3</v>
      </c>
      <c r="Z337" s="2">
        <f t="shared" si="14"/>
        <v>4</v>
      </c>
      <c r="AA337" s="2">
        <f t="shared" si="14"/>
        <v>5</v>
      </c>
      <c r="AB337" s="2">
        <f t="shared" si="13"/>
        <v>6</v>
      </c>
      <c r="AC337" s="2">
        <f t="shared" si="13"/>
        <v>7</v>
      </c>
      <c r="AD337" s="2">
        <f t="shared" si="13"/>
        <v>1</v>
      </c>
      <c r="AE337" s="2">
        <f t="shared" si="13"/>
        <v>2</v>
      </c>
      <c r="AF337" s="2">
        <f t="shared" si="13"/>
        <v>3</v>
      </c>
      <c r="AG337" s="2">
        <f t="shared" si="13"/>
        <v>4</v>
      </c>
      <c r="AH337" s="2">
        <f t="shared" si="13"/>
        <v>5</v>
      </c>
      <c r="AI337" s="2">
        <f t="shared" si="13"/>
        <v>6</v>
      </c>
      <c r="AJ337" s="2" t="str">
        <f t="shared" si="13"/>
        <v/>
      </c>
    </row>
    <row r="338" spans="1:96" x14ac:dyDescent="0.2">
      <c r="B338" s="45"/>
      <c r="C338" s="2"/>
      <c r="D338" s="45"/>
      <c r="E338" s="2"/>
      <c r="F338" s="2">
        <f t="shared" si="15"/>
        <v>5</v>
      </c>
      <c r="G338" s="2">
        <f t="shared" si="15"/>
        <v>6</v>
      </c>
      <c r="H338" s="2">
        <f t="shared" si="15"/>
        <v>7</v>
      </c>
      <c r="I338" s="2">
        <f t="shared" si="15"/>
        <v>1</v>
      </c>
      <c r="J338" s="2">
        <f t="shared" si="15"/>
        <v>2</v>
      </c>
      <c r="K338" s="2">
        <f t="shared" si="15"/>
        <v>3</v>
      </c>
      <c r="L338" s="2">
        <f t="shared" si="15"/>
        <v>4</v>
      </c>
      <c r="M338" s="2">
        <f t="shared" si="15"/>
        <v>5</v>
      </c>
      <c r="N338" s="2">
        <f t="shared" si="15"/>
        <v>6</v>
      </c>
      <c r="O338" s="2">
        <f t="shared" si="15"/>
        <v>7</v>
      </c>
      <c r="P338" s="2">
        <f t="shared" si="15"/>
        <v>1</v>
      </c>
      <c r="Q338" s="2">
        <f t="shared" si="15"/>
        <v>2</v>
      </c>
      <c r="R338" s="2">
        <f t="shared" si="15"/>
        <v>3</v>
      </c>
      <c r="S338" s="2">
        <f t="shared" si="15"/>
        <v>4</v>
      </c>
      <c r="T338" s="2">
        <f t="shared" si="15"/>
        <v>5</v>
      </c>
      <c r="U338" s="2">
        <f t="shared" si="15"/>
        <v>6</v>
      </c>
      <c r="V338" s="2">
        <f t="shared" si="14"/>
        <v>7</v>
      </c>
      <c r="W338" s="2">
        <f t="shared" si="14"/>
        <v>1</v>
      </c>
      <c r="X338" s="2">
        <f t="shared" si="14"/>
        <v>2</v>
      </c>
      <c r="Y338" s="2">
        <f t="shared" si="14"/>
        <v>3</v>
      </c>
      <c r="Z338" s="2">
        <f t="shared" si="14"/>
        <v>4</v>
      </c>
      <c r="AA338" s="2">
        <f t="shared" si="14"/>
        <v>5</v>
      </c>
      <c r="AB338" s="2">
        <f t="shared" si="13"/>
        <v>6</v>
      </c>
      <c r="AC338" s="2">
        <f t="shared" si="13"/>
        <v>7</v>
      </c>
      <c r="AD338" s="2">
        <f t="shared" si="13"/>
        <v>1</v>
      </c>
      <c r="AE338" s="2">
        <f t="shared" si="13"/>
        <v>2</v>
      </c>
      <c r="AF338" s="2">
        <f t="shared" si="13"/>
        <v>3</v>
      </c>
      <c r="AG338" s="2">
        <f t="shared" si="13"/>
        <v>4</v>
      </c>
      <c r="AH338" s="2">
        <f t="shared" si="13"/>
        <v>5</v>
      </c>
      <c r="AI338" s="2">
        <f t="shared" si="13"/>
        <v>6</v>
      </c>
      <c r="AJ338" s="2" t="str">
        <f t="shared" si="13"/>
        <v/>
      </c>
    </row>
    <row r="339" spans="1:96" x14ac:dyDescent="0.2">
      <c r="B339" s="45"/>
      <c r="C339" s="2"/>
      <c r="D339" s="45"/>
      <c r="E339" s="2"/>
      <c r="F339" s="2">
        <f t="shared" si="15"/>
        <v>5</v>
      </c>
      <c r="G339" s="2">
        <f t="shared" si="15"/>
        <v>6</v>
      </c>
      <c r="H339" s="2">
        <f t="shared" si="15"/>
        <v>7</v>
      </c>
      <c r="I339" s="2">
        <f t="shared" si="15"/>
        <v>1</v>
      </c>
      <c r="J339" s="2">
        <f t="shared" si="15"/>
        <v>2</v>
      </c>
      <c r="K339" s="2">
        <f t="shared" si="15"/>
        <v>3</v>
      </c>
      <c r="L339" s="2">
        <f t="shared" si="15"/>
        <v>4</v>
      </c>
      <c r="M339" s="2">
        <f t="shared" si="15"/>
        <v>5</v>
      </c>
      <c r="N339" s="2">
        <f t="shared" si="15"/>
        <v>6</v>
      </c>
      <c r="O339" s="2">
        <f t="shared" si="15"/>
        <v>7</v>
      </c>
      <c r="P339" s="2">
        <f t="shared" si="15"/>
        <v>1</v>
      </c>
      <c r="Q339" s="2">
        <f t="shared" si="15"/>
        <v>2</v>
      </c>
      <c r="R339" s="2">
        <f t="shared" si="15"/>
        <v>3</v>
      </c>
      <c r="S339" s="2">
        <f t="shared" si="15"/>
        <v>4</v>
      </c>
      <c r="T339" s="2">
        <f t="shared" si="15"/>
        <v>5</v>
      </c>
      <c r="U339" s="2">
        <f t="shared" si="15"/>
        <v>6</v>
      </c>
      <c r="V339" s="2">
        <f t="shared" si="14"/>
        <v>7</v>
      </c>
      <c r="W339" s="2">
        <f t="shared" si="14"/>
        <v>1</v>
      </c>
      <c r="X339" s="2">
        <f t="shared" si="14"/>
        <v>2</v>
      </c>
      <c r="Y339" s="2">
        <f t="shared" si="14"/>
        <v>3</v>
      </c>
      <c r="Z339" s="2">
        <f t="shared" si="14"/>
        <v>4</v>
      </c>
      <c r="AA339" s="2">
        <f t="shared" si="14"/>
        <v>5</v>
      </c>
      <c r="AB339" s="2">
        <f t="shared" si="13"/>
        <v>6</v>
      </c>
      <c r="AC339" s="2">
        <f t="shared" si="13"/>
        <v>7</v>
      </c>
      <c r="AD339" s="2">
        <f t="shared" si="13"/>
        <v>1</v>
      </c>
      <c r="AE339" s="2">
        <f t="shared" si="13"/>
        <v>2</v>
      </c>
      <c r="AF339" s="2">
        <f t="shared" si="13"/>
        <v>3</v>
      </c>
      <c r="AG339" s="2">
        <f t="shared" si="13"/>
        <v>4</v>
      </c>
      <c r="AH339" s="2">
        <f t="shared" si="13"/>
        <v>5</v>
      </c>
      <c r="AI339" s="2">
        <f t="shared" si="13"/>
        <v>6</v>
      </c>
      <c r="AJ339" s="2" t="str">
        <f t="shared" si="13"/>
        <v/>
      </c>
    </row>
    <row r="340" spans="1:96" x14ac:dyDescent="0.2">
      <c r="B340" s="45"/>
      <c r="C340" s="2"/>
      <c r="D340" s="45"/>
      <c r="E340" s="2"/>
      <c r="F340" s="2">
        <f t="shared" si="15"/>
        <v>5</v>
      </c>
      <c r="G340" s="2">
        <f t="shared" si="15"/>
        <v>6</v>
      </c>
      <c r="H340" s="2">
        <f t="shared" si="15"/>
        <v>7</v>
      </c>
      <c r="I340" s="2">
        <f t="shared" si="15"/>
        <v>1</v>
      </c>
      <c r="J340" s="2">
        <f t="shared" si="15"/>
        <v>2</v>
      </c>
      <c r="K340" s="2">
        <f t="shared" si="15"/>
        <v>3</v>
      </c>
      <c r="L340" s="2">
        <f t="shared" si="15"/>
        <v>4</v>
      </c>
      <c r="M340" s="2">
        <f t="shared" si="15"/>
        <v>5</v>
      </c>
      <c r="N340" s="2">
        <f t="shared" si="15"/>
        <v>6</v>
      </c>
      <c r="O340" s="2">
        <f t="shared" si="15"/>
        <v>7</v>
      </c>
      <c r="P340" s="2">
        <f t="shared" si="15"/>
        <v>1</v>
      </c>
      <c r="Q340" s="2">
        <f t="shared" si="15"/>
        <v>2</v>
      </c>
      <c r="R340" s="2">
        <f t="shared" si="15"/>
        <v>3</v>
      </c>
      <c r="S340" s="2">
        <f t="shared" si="15"/>
        <v>4</v>
      </c>
      <c r="T340" s="2">
        <f t="shared" si="15"/>
        <v>5</v>
      </c>
      <c r="U340" s="2">
        <f t="shared" si="15"/>
        <v>6</v>
      </c>
      <c r="V340" s="2">
        <f t="shared" si="14"/>
        <v>7</v>
      </c>
      <c r="W340" s="2">
        <f t="shared" si="14"/>
        <v>1</v>
      </c>
      <c r="X340" s="2">
        <f t="shared" si="14"/>
        <v>2</v>
      </c>
      <c r="Y340" s="2">
        <f t="shared" si="14"/>
        <v>3</v>
      </c>
      <c r="Z340" s="2">
        <f t="shared" si="14"/>
        <v>4</v>
      </c>
      <c r="AA340" s="2">
        <f t="shared" si="14"/>
        <v>5</v>
      </c>
      <c r="AB340" s="2">
        <f t="shared" si="13"/>
        <v>6</v>
      </c>
      <c r="AC340" s="2">
        <f t="shared" si="13"/>
        <v>7</v>
      </c>
      <c r="AD340" s="2">
        <f t="shared" si="13"/>
        <v>1</v>
      </c>
      <c r="AE340" s="2">
        <f t="shared" si="13"/>
        <v>2</v>
      </c>
      <c r="AF340" s="2">
        <f t="shared" si="13"/>
        <v>3</v>
      </c>
      <c r="AG340" s="2">
        <f t="shared" si="13"/>
        <v>4</v>
      </c>
      <c r="AH340" s="2">
        <f t="shared" si="13"/>
        <v>5</v>
      </c>
      <c r="AI340" s="2">
        <f t="shared" si="13"/>
        <v>6</v>
      </c>
      <c r="AJ340" s="2" t="str">
        <f t="shared" si="13"/>
        <v/>
      </c>
    </row>
    <row r="341" spans="1:96" x14ac:dyDescent="0.2">
      <c r="B341" s="45"/>
      <c r="C341" s="2"/>
      <c r="D341" s="45"/>
      <c r="E341" s="2"/>
      <c r="F341" s="2">
        <f t="shared" si="15"/>
        <v>5</v>
      </c>
      <c r="G341" s="2">
        <f t="shared" si="15"/>
        <v>6</v>
      </c>
      <c r="H341" s="2">
        <f t="shared" si="15"/>
        <v>7</v>
      </c>
      <c r="I341" s="2">
        <f t="shared" si="15"/>
        <v>1</v>
      </c>
      <c r="J341" s="2">
        <f t="shared" si="15"/>
        <v>2</v>
      </c>
      <c r="K341" s="2">
        <f t="shared" si="15"/>
        <v>3</v>
      </c>
      <c r="L341" s="2">
        <f t="shared" si="15"/>
        <v>4</v>
      </c>
      <c r="M341" s="2">
        <f t="shared" si="15"/>
        <v>5</v>
      </c>
      <c r="N341" s="2">
        <f t="shared" si="15"/>
        <v>6</v>
      </c>
      <c r="O341" s="2">
        <f t="shared" si="15"/>
        <v>7</v>
      </c>
      <c r="P341" s="2">
        <f t="shared" si="15"/>
        <v>1</v>
      </c>
      <c r="Q341" s="2">
        <f t="shared" si="15"/>
        <v>2</v>
      </c>
      <c r="R341" s="2">
        <f t="shared" si="15"/>
        <v>3</v>
      </c>
      <c r="S341" s="2">
        <f t="shared" si="15"/>
        <v>4</v>
      </c>
      <c r="T341" s="2">
        <f t="shared" si="15"/>
        <v>5</v>
      </c>
      <c r="U341" s="2">
        <f t="shared" si="15"/>
        <v>6</v>
      </c>
      <c r="V341" s="2">
        <f t="shared" si="14"/>
        <v>7</v>
      </c>
      <c r="W341" s="2">
        <f t="shared" si="14"/>
        <v>1</v>
      </c>
      <c r="X341" s="2">
        <f t="shared" si="14"/>
        <v>2</v>
      </c>
      <c r="Y341" s="2">
        <f t="shared" si="14"/>
        <v>3</v>
      </c>
      <c r="Z341" s="2">
        <f t="shared" si="14"/>
        <v>4</v>
      </c>
      <c r="AA341" s="2">
        <f t="shared" si="14"/>
        <v>5</v>
      </c>
      <c r="AB341" s="2">
        <f t="shared" si="13"/>
        <v>6</v>
      </c>
      <c r="AC341" s="2">
        <f t="shared" si="13"/>
        <v>7</v>
      </c>
      <c r="AD341" s="2">
        <f t="shared" si="13"/>
        <v>1</v>
      </c>
      <c r="AE341" s="2">
        <f t="shared" si="13"/>
        <v>2</v>
      </c>
      <c r="AF341" s="2">
        <f t="shared" si="13"/>
        <v>3</v>
      </c>
      <c r="AG341" s="2">
        <f t="shared" si="13"/>
        <v>4</v>
      </c>
      <c r="AH341" s="2">
        <f t="shared" si="13"/>
        <v>5</v>
      </c>
      <c r="AI341" s="2">
        <f t="shared" si="13"/>
        <v>6</v>
      </c>
      <c r="AJ341" s="2" t="str">
        <f t="shared" si="13"/>
        <v/>
      </c>
    </row>
    <row r="342" spans="1:96" x14ac:dyDescent="0.2">
      <c r="B342" s="45"/>
      <c r="C342" s="2"/>
      <c r="D342" s="45"/>
      <c r="E342" s="2"/>
      <c r="F342" s="2">
        <f t="shared" si="15"/>
        <v>5</v>
      </c>
      <c r="G342" s="2">
        <f t="shared" si="15"/>
        <v>6</v>
      </c>
      <c r="H342" s="2">
        <f t="shared" si="15"/>
        <v>7</v>
      </c>
      <c r="I342" s="2">
        <f t="shared" si="15"/>
        <v>1</v>
      </c>
      <c r="J342" s="2">
        <f t="shared" si="15"/>
        <v>2</v>
      </c>
      <c r="K342" s="2">
        <f t="shared" si="15"/>
        <v>3</v>
      </c>
      <c r="L342" s="2">
        <f t="shared" si="15"/>
        <v>4</v>
      </c>
      <c r="M342" s="2">
        <f t="shared" si="15"/>
        <v>5</v>
      </c>
      <c r="N342" s="2">
        <f t="shared" si="15"/>
        <v>6</v>
      </c>
      <c r="O342" s="2">
        <f t="shared" si="15"/>
        <v>7</v>
      </c>
      <c r="P342" s="2">
        <f t="shared" si="15"/>
        <v>1</v>
      </c>
      <c r="Q342" s="2">
        <f t="shared" si="15"/>
        <v>2</v>
      </c>
      <c r="R342" s="2">
        <f t="shared" si="15"/>
        <v>3</v>
      </c>
      <c r="S342" s="2">
        <f t="shared" si="15"/>
        <v>4</v>
      </c>
      <c r="T342" s="2">
        <f t="shared" si="15"/>
        <v>5</v>
      </c>
      <c r="U342" s="2">
        <f t="shared" si="15"/>
        <v>6</v>
      </c>
      <c r="V342" s="2">
        <f t="shared" si="14"/>
        <v>7</v>
      </c>
      <c r="W342" s="2">
        <f t="shared" si="14"/>
        <v>1</v>
      </c>
      <c r="X342" s="2">
        <f t="shared" si="14"/>
        <v>2</v>
      </c>
      <c r="Y342" s="2">
        <f t="shared" si="14"/>
        <v>3</v>
      </c>
      <c r="Z342" s="2">
        <f t="shared" si="14"/>
        <v>4</v>
      </c>
      <c r="AA342" s="2">
        <f t="shared" si="14"/>
        <v>5</v>
      </c>
      <c r="AB342" s="2">
        <f t="shared" si="14"/>
        <v>6</v>
      </c>
      <c r="AC342" s="2">
        <f t="shared" si="14"/>
        <v>7</v>
      </c>
      <c r="AD342" s="2">
        <f t="shared" si="14"/>
        <v>1</v>
      </c>
      <c r="AE342" s="2">
        <f t="shared" si="14"/>
        <v>2</v>
      </c>
      <c r="AF342" s="2">
        <f t="shared" si="14"/>
        <v>3</v>
      </c>
      <c r="AG342" s="2">
        <f t="shared" si="14"/>
        <v>4</v>
      </c>
      <c r="AH342" s="2">
        <f t="shared" si="14"/>
        <v>5</v>
      </c>
      <c r="AI342" s="2">
        <f t="shared" si="14"/>
        <v>6</v>
      </c>
      <c r="AJ342" s="2" t="str">
        <f t="shared" si="14"/>
        <v/>
      </c>
    </row>
    <row r="343" spans="1:96" x14ac:dyDescent="0.2">
      <c r="B343" s="45"/>
      <c r="C343" s="2"/>
      <c r="D343" s="45"/>
      <c r="E343" s="2"/>
      <c r="F343" s="2">
        <f t="shared" si="15"/>
        <v>5</v>
      </c>
      <c r="G343" s="2">
        <f t="shared" si="15"/>
        <v>6</v>
      </c>
      <c r="H343" s="2">
        <f t="shared" si="15"/>
        <v>7</v>
      </c>
      <c r="I343" s="2">
        <f t="shared" si="15"/>
        <v>1</v>
      </c>
      <c r="J343" s="2">
        <f t="shared" si="15"/>
        <v>2</v>
      </c>
      <c r="K343" s="2">
        <f t="shared" si="15"/>
        <v>3</v>
      </c>
      <c r="L343" s="2">
        <f t="shared" si="15"/>
        <v>4</v>
      </c>
      <c r="M343" s="2">
        <f t="shared" si="15"/>
        <v>5</v>
      </c>
      <c r="N343" s="2">
        <f t="shared" si="15"/>
        <v>6</v>
      </c>
      <c r="O343" s="2">
        <f t="shared" si="15"/>
        <v>7</v>
      </c>
      <c r="P343" s="2">
        <f t="shared" si="15"/>
        <v>1</v>
      </c>
      <c r="Q343" s="2">
        <f t="shared" si="15"/>
        <v>2</v>
      </c>
      <c r="R343" s="2">
        <f t="shared" si="15"/>
        <v>3</v>
      </c>
      <c r="S343" s="2">
        <f t="shared" si="15"/>
        <v>4</v>
      </c>
      <c r="T343" s="2">
        <f t="shared" si="15"/>
        <v>5</v>
      </c>
      <c r="U343" s="2">
        <f t="shared" si="15"/>
        <v>6</v>
      </c>
      <c r="V343" s="2">
        <f t="shared" ref="V343:AJ345" si="16">V342</f>
        <v>7</v>
      </c>
      <c r="W343" s="2">
        <f t="shared" si="16"/>
        <v>1</v>
      </c>
      <c r="X343" s="2">
        <f t="shared" si="16"/>
        <v>2</v>
      </c>
      <c r="Y343" s="2">
        <f t="shared" si="16"/>
        <v>3</v>
      </c>
      <c r="Z343" s="2">
        <f t="shared" si="16"/>
        <v>4</v>
      </c>
      <c r="AA343" s="2">
        <f t="shared" si="16"/>
        <v>5</v>
      </c>
      <c r="AB343" s="2">
        <f t="shared" si="16"/>
        <v>6</v>
      </c>
      <c r="AC343" s="2">
        <f t="shared" si="16"/>
        <v>7</v>
      </c>
      <c r="AD343" s="2">
        <f t="shared" si="16"/>
        <v>1</v>
      </c>
      <c r="AE343" s="2">
        <f t="shared" si="16"/>
        <v>2</v>
      </c>
      <c r="AF343" s="2">
        <f t="shared" si="16"/>
        <v>3</v>
      </c>
      <c r="AG343" s="2">
        <f t="shared" si="16"/>
        <v>4</v>
      </c>
      <c r="AH343" s="2">
        <f t="shared" si="16"/>
        <v>5</v>
      </c>
      <c r="AI343" s="2">
        <f t="shared" si="16"/>
        <v>6</v>
      </c>
      <c r="AJ343" s="2" t="str">
        <f t="shared" si="16"/>
        <v/>
      </c>
    </row>
    <row r="344" spans="1:96" x14ac:dyDescent="0.2">
      <c r="B344" s="45"/>
      <c r="C344" s="2"/>
      <c r="D344" s="45"/>
      <c r="E344" s="2"/>
      <c r="F344" s="2">
        <f t="shared" si="15"/>
        <v>5</v>
      </c>
      <c r="G344" s="2">
        <f t="shared" si="15"/>
        <v>6</v>
      </c>
      <c r="H344" s="2">
        <f t="shared" si="15"/>
        <v>7</v>
      </c>
      <c r="I344" s="2">
        <f t="shared" si="15"/>
        <v>1</v>
      </c>
      <c r="J344" s="2">
        <f t="shared" si="15"/>
        <v>2</v>
      </c>
      <c r="K344" s="2">
        <f t="shared" si="15"/>
        <v>3</v>
      </c>
      <c r="L344" s="2">
        <f t="shared" si="15"/>
        <v>4</v>
      </c>
      <c r="M344" s="2">
        <f t="shared" si="15"/>
        <v>5</v>
      </c>
      <c r="N344" s="2">
        <f t="shared" si="15"/>
        <v>6</v>
      </c>
      <c r="O344" s="2">
        <f t="shared" si="15"/>
        <v>7</v>
      </c>
      <c r="P344" s="2">
        <f t="shared" si="15"/>
        <v>1</v>
      </c>
      <c r="Q344" s="2">
        <f t="shared" si="15"/>
        <v>2</v>
      </c>
      <c r="R344" s="2">
        <f t="shared" si="15"/>
        <v>3</v>
      </c>
      <c r="S344" s="2">
        <f t="shared" si="15"/>
        <v>4</v>
      </c>
      <c r="T344" s="2">
        <f t="shared" si="15"/>
        <v>5</v>
      </c>
      <c r="U344" s="2">
        <f t="shared" si="15"/>
        <v>6</v>
      </c>
      <c r="V344" s="2">
        <f t="shared" si="16"/>
        <v>7</v>
      </c>
      <c r="W344" s="2">
        <f t="shared" si="16"/>
        <v>1</v>
      </c>
      <c r="X344" s="2">
        <f t="shared" si="16"/>
        <v>2</v>
      </c>
      <c r="Y344" s="2">
        <f t="shared" si="16"/>
        <v>3</v>
      </c>
      <c r="Z344" s="2">
        <f t="shared" si="16"/>
        <v>4</v>
      </c>
      <c r="AA344" s="2">
        <f t="shared" si="16"/>
        <v>5</v>
      </c>
      <c r="AB344" s="2">
        <f t="shared" si="16"/>
        <v>6</v>
      </c>
      <c r="AC344" s="2">
        <f t="shared" si="16"/>
        <v>7</v>
      </c>
      <c r="AD344" s="2">
        <f t="shared" si="16"/>
        <v>1</v>
      </c>
      <c r="AE344" s="2">
        <f t="shared" si="16"/>
        <v>2</v>
      </c>
      <c r="AF344" s="2">
        <f t="shared" si="16"/>
        <v>3</v>
      </c>
      <c r="AG344" s="2">
        <f t="shared" si="16"/>
        <v>4</v>
      </c>
      <c r="AH344" s="2">
        <f t="shared" si="16"/>
        <v>5</v>
      </c>
      <c r="AI344" s="2">
        <f t="shared" si="16"/>
        <v>6</v>
      </c>
      <c r="AJ344" s="2" t="str">
        <f t="shared" si="16"/>
        <v/>
      </c>
    </row>
    <row r="345" spans="1:96" x14ac:dyDescent="0.2">
      <c r="B345" s="45"/>
      <c r="C345" s="2"/>
      <c r="D345" s="45"/>
      <c r="E345" s="2"/>
      <c r="F345" s="2">
        <f t="shared" si="15"/>
        <v>5</v>
      </c>
      <c r="G345" s="2">
        <f t="shared" si="15"/>
        <v>6</v>
      </c>
      <c r="H345" s="2">
        <f t="shared" si="15"/>
        <v>7</v>
      </c>
      <c r="I345" s="2">
        <f t="shared" si="15"/>
        <v>1</v>
      </c>
      <c r="J345" s="2">
        <f t="shared" si="15"/>
        <v>2</v>
      </c>
      <c r="K345" s="2">
        <f t="shared" si="15"/>
        <v>3</v>
      </c>
      <c r="L345" s="2">
        <f t="shared" si="15"/>
        <v>4</v>
      </c>
      <c r="M345" s="2">
        <f t="shared" si="15"/>
        <v>5</v>
      </c>
      <c r="N345" s="2">
        <f t="shared" si="15"/>
        <v>6</v>
      </c>
      <c r="O345" s="2">
        <f t="shared" si="15"/>
        <v>7</v>
      </c>
      <c r="P345" s="2">
        <f t="shared" si="15"/>
        <v>1</v>
      </c>
      <c r="Q345" s="2">
        <f t="shared" si="15"/>
        <v>2</v>
      </c>
      <c r="R345" s="2">
        <f t="shared" si="15"/>
        <v>3</v>
      </c>
      <c r="S345" s="2">
        <f t="shared" si="15"/>
        <v>4</v>
      </c>
      <c r="T345" s="2">
        <f t="shared" si="15"/>
        <v>5</v>
      </c>
      <c r="U345" s="2">
        <f t="shared" si="15"/>
        <v>6</v>
      </c>
      <c r="V345" s="2">
        <f t="shared" si="16"/>
        <v>7</v>
      </c>
      <c r="W345" s="2">
        <f t="shared" si="16"/>
        <v>1</v>
      </c>
      <c r="X345" s="2">
        <f t="shared" si="16"/>
        <v>2</v>
      </c>
      <c r="Y345" s="2">
        <f t="shared" si="16"/>
        <v>3</v>
      </c>
      <c r="Z345" s="2">
        <f t="shared" si="16"/>
        <v>4</v>
      </c>
      <c r="AA345" s="2">
        <f t="shared" si="16"/>
        <v>5</v>
      </c>
      <c r="AB345" s="2">
        <f t="shared" si="16"/>
        <v>6</v>
      </c>
      <c r="AC345" s="2">
        <f t="shared" si="16"/>
        <v>7</v>
      </c>
      <c r="AD345" s="2">
        <f t="shared" si="16"/>
        <v>1</v>
      </c>
      <c r="AE345" s="2">
        <f t="shared" si="16"/>
        <v>2</v>
      </c>
      <c r="AF345" s="2">
        <f t="shared" si="16"/>
        <v>3</v>
      </c>
      <c r="AG345" s="2">
        <f t="shared" si="16"/>
        <v>4</v>
      </c>
      <c r="AH345" s="2">
        <f t="shared" si="16"/>
        <v>5</v>
      </c>
      <c r="AI345" s="2">
        <f t="shared" si="16"/>
        <v>6</v>
      </c>
      <c r="AJ345" s="2" t="str">
        <f t="shared" si="16"/>
        <v/>
      </c>
    </row>
    <row r="347" spans="1:96" x14ac:dyDescent="0.2">
      <c r="B347" s="45"/>
      <c r="C347" s="2"/>
      <c r="D347" s="45"/>
      <c r="E347" s="2"/>
      <c r="F347" s="2">
        <v>2</v>
      </c>
      <c r="G347" s="2">
        <v>3</v>
      </c>
      <c r="H347" s="2">
        <v>4</v>
      </c>
      <c r="I347" s="2">
        <v>5</v>
      </c>
      <c r="J347" s="2">
        <v>6</v>
      </c>
      <c r="K347" s="2">
        <v>7</v>
      </c>
      <c r="L347" s="2">
        <v>1</v>
      </c>
    </row>
    <row r="348" spans="1:96" x14ac:dyDescent="0.2">
      <c r="B348" s="45"/>
      <c r="C348" s="2"/>
      <c r="D348" s="45"/>
      <c r="E348" s="2"/>
      <c r="F348" s="2" t="s">
        <v>59</v>
      </c>
      <c r="G348" s="2" t="s">
        <v>60</v>
      </c>
      <c r="H348" s="2" t="s">
        <v>61</v>
      </c>
      <c r="I348" s="2" t="s">
        <v>62</v>
      </c>
      <c r="J348" s="2" t="s">
        <v>63</v>
      </c>
      <c r="K348" s="2" t="s">
        <v>64</v>
      </c>
      <c r="L348" s="2" t="s">
        <v>65</v>
      </c>
    </row>
    <row r="350" spans="1:96" s="9" customFormat="1" ht="39" customHeight="1" thickBot="1" x14ac:dyDescent="0.25">
      <c r="B350" s="48"/>
      <c r="D350" s="53"/>
      <c r="K350" s="10"/>
      <c r="L350" s="10"/>
      <c r="M350" s="10"/>
      <c r="N350" s="10"/>
      <c r="AM350" s="31"/>
      <c r="AN350" s="31"/>
      <c r="AO350" s="31"/>
      <c r="AP350" s="31"/>
      <c r="AQ350" s="31"/>
      <c r="AR350" s="31"/>
      <c r="AS350" s="31"/>
      <c r="AT350" s="31"/>
      <c r="AU350" s="31"/>
      <c r="AV350" s="31"/>
      <c r="AW350" s="31"/>
      <c r="AX350" s="31"/>
      <c r="AY350" s="31"/>
      <c r="AZ350" s="31"/>
      <c r="BA350" s="31"/>
      <c r="BB350" s="31"/>
      <c r="BC350" s="31"/>
      <c r="BD350" s="31"/>
      <c r="BE350" s="31"/>
      <c r="BF350" s="31"/>
      <c r="BG350" s="31"/>
      <c r="BH350" s="31"/>
      <c r="BI350" s="31"/>
      <c r="BJ350" s="31"/>
      <c r="BK350" s="31"/>
      <c r="BL350" s="31"/>
      <c r="BM350" s="31"/>
      <c r="BN350" s="31"/>
      <c r="BO350" s="31"/>
      <c r="BP350" s="31"/>
      <c r="BQ350" s="31"/>
      <c r="BR350" s="31"/>
      <c r="BS350" s="31"/>
      <c r="BT350" s="31"/>
      <c r="BU350" s="31"/>
      <c r="BV350" s="31"/>
      <c r="BW350" s="31"/>
      <c r="BX350" s="31"/>
      <c r="BY350" s="31"/>
      <c r="BZ350" s="31"/>
      <c r="CA350" s="31"/>
      <c r="CB350" s="31"/>
      <c r="CC350" s="31"/>
      <c r="CD350" s="31"/>
      <c r="CE350" s="31"/>
      <c r="CF350" s="31"/>
      <c r="CG350" s="31"/>
      <c r="CH350" s="31"/>
      <c r="CI350" s="31"/>
      <c r="CJ350" s="31"/>
      <c r="CK350" s="31"/>
      <c r="CL350" s="31"/>
      <c r="CM350" s="31"/>
      <c r="CN350" s="31"/>
      <c r="CO350" s="31"/>
      <c r="CP350" s="31"/>
      <c r="CQ350" s="31"/>
      <c r="CR350" s="31"/>
    </row>
    <row r="351" spans="1:96" s="9" customFormat="1" ht="48.75" customHeight="1" x14ac:dyDescent="0.3">
      <c r="A351" s="84">
        <f>AK17</f>
        <v>186</v>
      </c>
      <c r="B351" s="85"/>
      <c r="C351" s="85"/>
      <c r="D351" s="85"/>
      <c r="E351" s="85"/>
      <c r="F351" s="85"/>
      <c r="G351" s="85"/>
      <c r="H351" s="85"/>
      <c r="I351" s="85"/>
      <c r="J351" s="85"/>
      <c r="K351" s="11" t="s">
        <v>7</v>
      </c>
      <c r="L351" s="12"/>
      <c r="M351" s="12"/>
      <c r="N351" s="12"/>
      <c r="O351" s="10"/>
      <c r="P351" s="10"/>
      <c r="AM351" s="31"/>
      <c r="AN351" s="31"/>
      <c r="AO351" s="31"/>
      <c r="AP351" s="31"/>
      <c r="AQ351" s="31"/>
      <c r="AR351" s="31"/>
      <c r="AS351" s="31"/>
      <c r="AT351" s="31"/>
      <c r="AU351" s="31"/>
      <c r="AV351" s="31"/>
      <c r="AW351" s="31"/>
      <c r="AX351" s="31"/>
      <c r="AY351" s="31"/>
      <c r="AZ351" s="31"/>
      <c r="BA351" s="31"/>
      <c r="BB351" s="31"/>
      <c r="BC351" s="31"/>
      <c r="BD351" s="31"/>
      <c r="BE351" s="31"/>
      <c r="BF351" s="31"/>
      <c r="BG351" s="31"/>
      <c r="BH351" s="31"/>
      <c r="BI351" s="31"/>
      <c r="BJ351" s="31"/>
      <c r="BK351" s="31"/>
      <c r="BL351" s="31"/>
      <c r="BM351" s="31"/>
      <c r="BN351" s="31"/>
      <c r="BO351" s="31"/>
      <c r="BP351" s="31"/>
      <c r="BQ351" s="31"/>
      <c r="BR351" s="31"/>
      <c r="BS351" s="31"/>
      <c r="BT351" s="31"/>
      <c r="BU351" s="31"/>
      <c r="BV351" s="31"/>
      <c r="BW351" s="31"/>
      <c r="BX351" s="31"/>
      <c r="BY351" s="31"/>
      <c r="BZ351" s="31"/>
      <c r="CA351" s="31"/>
      <c r="CB351" s="31"/>
      <c r="CC351" s="31"/>
      <c r="CD351" s="31"/>
      <c r="CE351" s="31"/>
      <c r="CF351" s="31"/>
      <c r="CG351" s="31"/>
      <c r="CH351" s="31"/>
      <c r="CI351" s="31"/>
      <c r="CJ351" s="31"/>
      <c r="CK351" s="31"/>
      <c r="CL351" s="31"/>
      <c r="CM351" s="31"/>
      <c r="CN351" s="31"/>
      <c r="CO351" s="31"/>
      <c r="CP351" s="31"/>
      <c r="CQ351" s="31"/>
      <c r="CR351" s="31"/>
    </row>
    <row r="352" spans="1:96" s="9" customFormat="1" x14ac:dyDescent="0.2">
      <c r="A352" s="13">
        <f>A351</f>
        <v>186</v>
      </c>
      <c r="B352" s="49">
        <f t="shared" ref="B352:N352" si="17">A352</f>
        <v>186</v>
      </c>
      <c r="C352" s="14"/>
      <c r="D352" s="54"/>
      <c r="E352" s="14">
        <f>B352</f>
        <v>186</v>
      </c>
      <c r="F352" s="14">
        <f t="shared" si="17"/>
        <v>186</v>
      </c>
      <c r="G352" s="15">
        <f t="shared" si="17"/>
        <v>186</v>
      </c>
      <c r="H352" s="15">
        <f t="shared" si="17"/>
        <v>186</v>
      </c>
      <c r="I352" s="15">
        <f t="shared" si="17"/>
        <v>186</v>
      </c>
      <c r="J352" s="15">
        <f t="shared" si="17"/>
        <v>186</v>
      </c>
      <c r="K352" s="15">
        <f t="shared" si="17"/>
        <v>186</v>
      </c>
      <c r="L352" s="15">
        <f t="shared" si="17"/>
        <v>186</v>
      </c>
      <c r="M352" s="15">
        <f t="shared" si="17"/>
        <v>186</v>
      </c>
      <c r="N352" s="16">
        <f t="shared" si="17"/>
        <v>186</v>
      </c>
      <c r="O352" s="17"/>
      <c r="P352" s="17"/>
      <c r="AM352" s="31"/>
      <c r="AN352" s="31"/>
      <c r="AO352" s="31"/>
      <c r="AP352" s="31"/>
      <c r="AQ352" s="31"/>
      <c r="AR352" s="31"/>
      <c r="AS352" s="31"/>
      <c r="AT352" s="31"/>
      <c r="AU352" s="31"/>
      <c r="AV352" s="31"/>
      <c r="AW352" s="31"/>
      <c r="AX352" s="31"/>
      <c r="AY352" s="31"/>
      <c r="AZ352" s="31"/>
      <c r="BA352" s="31"/>
      <c r="BB352" s="31"/>
      <c r="BC352" s="31"/>
      <c r="BD352" s="31"/>
      <c r="BE352" s="31"/>
      <c r="BF352" s="31"/>
      <c r="BG352" s="31"/>
      <c r="BH352" s="31"/>
      <c r="BI352" s="31"/>
      <c r="BJ352" s="31"/>
      <c r="BK352" s="31"/>
      <c r="BL352" s="31"/>
      <c r="BM352" s="31"/>
      <c r="BN352" s="31"/>
      <c r="BO352" s="31"/>
      <c r="BP352" s="31"/>
      <c r="BQ352" s="31"/>
      <c r="BR352" s="31"/>
      <c r="BS352" s="31"/>
      <c r="BT352" s="31"/>
      <c r="BU352" s="31"/>
      <c r="BV352" s="31"/>
      <c r="BW352" s="31"/>
      <c r="BX352" s="31"/>
      <c r="BY352" s="31"/>
      <c r="BZ352" s="31"/>
      <c r="CA352" s="31"/>
      <c r="CB352" s="31"/>
      <c r="CC352" s="31"/>
      <c r="CD352" s="31"/>
      <c r="CE352" s="31"/>
      <c r="CF352" s="31"/>
      <c r="CG352" s="31"/>
      <c r="CH352" s="31"/>
      <c r="CI352" s="31"/>
      <c r="CJ352" s="31"/>
      <c r="CK352" s="31"/>
      <c r="CL352" s="31"/>
      <c r="CM352" s="31"/>
      <c r="CN352" s="31"/>
      <c r="CO352" s="31"/>
      <c r="CP352" s="31"/>
      <c r="CQ352" s="31"/>
      <c r="CR352" s="31"/>
    </row>
    <row r="353" spans="1:96" s="9" customFormat="1" x14ac:dyDescent="0.2">
      <c r="A353" s="86" t="s">
        <v>25</v>
      </c>
      <c r="B353" s="87"/>
      <c r="C353" s="87"/>
      <c r="D353" s="87"/>
      <c r="E353" s="87"/>
      <c r="F353" s="87" t="s">
        <v>26</v>
      </c>
      <c r="G353" s="87"/>
      <c r="H353" s="87"/>
      <c r="I353" s="87" t="s">
        <v>27</v>
      </c>
      <c r="J353" s="87"/>
      <c r="K353" s="87"/>
      <c r="L353" s="87"/>
      <c r="M353" s="87"/>
      <c r="N353" s="88"/>
      <c r="O353" s="17"/>
      <c r="P353" s="17"/>
      <c r="AM353" s="31"/>
      <c r="AN353" s="31"/>
      <c r="AO353" s="31"/>
      <c r="AP353" s="31"/>
      <c r="AQ353" s="31"/>
      <c r="AR353" s="31"/>
      <c r="AS353" s="31"/>
      <c r="AT353" s="31"/>
      <c r="AU353" s="31"/>
      <c r="AV353" s="31"/>
      <c r="AW353" s="31"/>
      <c r="AX353" s="31"/>
      <c r="AY353" s="31"/>
      <c r="AZ353" s="31"/>
      <c r="BA353" s="31"/>
      <c r="BB353" s="31"/>
      <c r="BC353" s="31"/>
      <c r="BD353" s="31"/>
      <c r="BE353" s="31"/>
      <c r="BF353" s="31"/>
      <c r="BG353" s="31"/>
      <c r="BH353" s="31"/>
      <c r="BI353" s="31"/>
      <c r="BJ353" s="31"/>
      <c r="BK353" s="31"/>
      <c r="BL353" s="31"/>
      <c r="BM353" s="31"/>
      <c r="BN353" s="31"/>
      <c r="BO353" s="31"/>
      <c r="BP353" s="31"/>
      <c r="BQ353" s="31"/>
      <c r="BR353" s="31"/>
      <c r="BS353" s="31"/>
      <c r="BT353" s="31"/>
      <c r="BU353" s="31"/>
      <c r="BV353" s="31"/>
      <c r="BW353" s="31"/>
      <c r="BX353" s="31"/>
      <c r="BY353" s="31"/>
      <c r="BZ353" s="31"/>
      <c r="CA353" s="31"/>
      <c r="CB353" s="31"/>
      <c r="CC353" s="31"/>
      <c r="CD353" s="31"/>
      <c r="CE353" s="31"/>
      <c r="CF353" s="31"/>
      <c r="CG353" s="31"/>
      <c r="CH353" s="31"/>
      <c r="CI353" s="31"/>
      <c r="CJ353" s="31"/>
      <c r="CK353" s="31"/>
      <c r="CL353" s="31"/>
      <c r="CM353" s="31"/>
      <c r="CN353" s="31"/>
      <c r="CO353" s="31"/>
      <c r="CP353" s="31"/>
      <c r="CQ353" s="31"/>
      <c r="CR353" s="31"/>
    </row>
    <row r="354" spans="1:96" s="9" customFormat="1" x14ac:dyDescent="0.2">
      <c r="A354" s="40" t="str">
        <f>RIGHT(A352,12)</f>
        <v>186</v>
      </c>
      <c r="B354" s="49" t="str">
        <f>RIGHT(B352,11)</f>
        <v>186</v>
      </c>
      <c r="C354" s="14"/>
      <c r="D354" s="54"/>
      <c r="E354" s="14" t="str">
        <f>RIGHT(E352,10)</f>
        <v>186</v>
      </c>
      <c r="F354" s="14" t="str">
        <f>RIGHT(F352,9)</f>
        <v>186</v>
      </c>
      <c r="G354" s="14" t="str">
        <f>RIGHT(G352,8)</f>
        <v>186</v>
      </c>
      <c r="H354" s="14" t="str">
        <f>RIGHT(H352,7)</f>
        <v>186</v>
      </c>
      <c r="I354" s="14" t="str">
        <f>RIGHT(I352,6)</f>
        <v>186</v>
      </c>
      <c r="J354" s="14" t="str">
        <f>RIGHT(J352,5)</f>
        <v>186</v>
      </c>
      <c r="K354" s="14" t="str">
        <f>RIGHT(K352,4)</f>
        <v>186</v>
      </c>
      <c r="L354" s="14" t="str">
        <f>RIGHT(L352,3)</f>
        <v>186</v>
      </c>
      <c r="M354" s="14" t="str">
        <f>RIGHT(M352,2)</f>
        <v>86</v>
      </c>
      <c r="N354" s="39" t="str">
        <f>RIGHT(N352,1)</f>
        <v>6</v>
      </c>
      <c r="O354" s="75" t="s">
        <v>28</v>
      </c>
      <c r="P354" s="75"/>
      <c r="AM354" s="31"/>
      <c r="AN354" s="31"/>
      <c r="AO354" s="31"/>
      <c r="AP354" s="31"/>
      <c r="AQ354" s="31"/>
      <c r="AR354" s="31"/>
      <c r="AS354" s="31"/>
      <c r="AT354" s="31"/>
      <c r="AU354" s="31"/>
      <c r="AV354" s="31"/>
      <c r="AW354" s="31"/>
      <c r="AX354" s="31"/>
      <c r="AY354" s="31"/>
      <c r="AZ354" s="31"/>
      <c r="BA354" s="31"/>
      <c r="BB354" s="31"/>
      <c r="BC354" s="31"/>
      <c r="BD354" s="31"/>
      <c r="BE354" s="31"/>
      <c r="BF354" s="31"/>
      <c r="BG354" s="31"/>
      <c r="BH354" s="31"/>
      <c r="BI354" s="31"/>
      <c r="BJ354" s="31"/>
      <c r="BK354" s="31"/>
      <c r="BL354" s="31"/>
      <c r="BM354" s="31"/>
      <c r="BN354" s="31"/>
      <c r="BO354" s="31"/>
      <c r="BP354" s="31"/>
      <c r="BQ354" s="31"/>
      <c r="BR354" s="31"/>
      <c r="BS354" s="31"/>
      <c r="BT354" s="31"/>
      <c r="BU354" s="31"/>
      <c r="BV354" s="31"/>
      <c r="BW354" s="31"/>
      <c r="BX354" s="31"/>
      <c r="BY354" s="31"/>
      <c r="BZ354" s="31"/>
      <c r="CA354" s="31"/>
      <c r="CB354" s="31"/>
      <c r="CC354" s="31"/>
      <c r="CD354" s="31"/>
      <c r="CE354" s="31"/>
      <c r="CF354" s="31"/>
      <c r="CG354" s="31"/>
      <c r="CH354" s="31"/>
      <c r="CI354" s="31"/>
      <c r="CJ354" s="31"/>
      <c r="CK354" s="31"/>
      <c r="CL354" s="31"/>
      <c r="CM354" s="31"/>
      <c r="CN354" s="31"/>
      <c r="CO354" s="31"/>
      <c r="CP354" s="31"/>
      <c r="CQ354" s="31"/>
      <c r="CR354" s="31"/>
    </row>
    <row r="355" spans="1:96" s="9" customFormat="1" x14ac:dyDescent="0.2">
      <c r="A355" s="40">
        <f t="shared" ref="A355:N355" si="18">VALUE(A354)</f>
        <v>186</v>
      </c>
      <c r="B355" s="49">
        <f t="shared" si="18"/>
        <v>186</v>
      </c>
      <c r="C355" s="14"/>
      <c r="D355" s="54"/>
      <c r="E355" s="14">
        <f t="shared" si="18"/>
        <v>186</v>
      </c>
      <c r="F355" s="14">
        <f t="shared" si="18"/>
        <v>186</v>
      </c>
      <c r="G355" s="14">
        <f t="shared" si="18"/>
        <v>186</v>
      </c>
      <c r="H355" s="14">
        <f t="shared" si="18"/>
        <v>186</v>
      </c>
      <c r="I355" s="14">
        <f t="shared" si="18"/>
        <v>186</v>
      </c>
      <c r="J355" s="14">
        <f t="shared" si="18"/>
        <v>186</v>
      </c>
      <c r="K355" s="14">
        <f t="shared" si="18"/>
        <v>186</v>
      </c>
      <c r="L355" s="14">
        <f t="shared" si="18"/>
        <v>186</v>
      </c>
      <c r="M355" s="14">
        <f t="shared" si="18"/>
        <v>86</v>
      </c>
      <c r="N355" s="39">
        <f t="shared" si="18"/>
        <v>6</v>
      </c>
      <c r="O355" s="10">
        <v>0</v>
      </c>
      <c r="P355" s="10" t="str">
        <f>""</f>
        <v/>
      </c>
      <c r="AM355" s="31"/>
      <c r="AN355" s="31"/>
      <c r="AO355" s="31"/>
      <c r="AP355" s="31"/>
      <c r="AQ355" s="31"/>
      <c r="AR355" s="31"/>
      <c r="AS355" s="31"/>
      <c r="AT355" s="31"/>
      <c r="AU355" s="31"/>
      <c r="AV355" s="31"/>
      <c r="AW355" s="31"/>
      <c r="AX355" s="31"/>
      <c r="AY355" s="31"/>
      <c r="AZ355" s="31"/>
      <c r="BA355" s="31"/>
      <c r="BB355" s="31"/>
      <c r="BC355" s="31"/>
      <c r="BD355" s="31"/>
      <c r="BE355" s="31"/>
      <c r="BF355" s="31"/>
      <c r="BG355" s="31"/>
      <c r="BH355" s="31"/>
      <c r="BI355" s="31"/>
      <c r="BJ355" s="31"/>
      <c r="BK355" s="31"/>
      <c r="BL355" s="31"/>
      <c r="BM355" s="31"/>
      <c r="BN355" s="31"/>
      <c r="BO355" s="31"/>
      <c r="BP355" s="31"/>
      <c r="BQ355" s="31"/>
      <c r="BR355" s="31"/>
      <c r="BS355" s="31"/>
      <c r="BT355" s="31"/>
      <c r="BU355" s="31"/>
      <c r="BV355" s="31"/>
      <c r="BW355" s="31"/>
      <c r="BX355" s="31"/>
      <c r="BY355" s="31"/>
      <c r="BZ355" s="31"/>
      <c r="CA355" s="31"/>
      <c r="CB355" s="31"/>
      <c r="CC355" s="31"/>
      <c r="CD355" s="31"/>
      <c r="CE355" s="31"/>
      <c r="CF355" s="31"/>
      <c r="CG355" s="31"/>
      <c r="CH355" s="31"/>
      <c r="CI355" s="31"/>
      <c r="CJ355" s="31"/>
      <c r="CK355" s="31"/>
      <c r="CL355" s="31"/>
      <c r="CM355" s="31"/>
      <c r="CN355" s="31"/>
      <c r="CO355" s="31"/>
      <c r="CP355" s="31"/>
      <c r="CQ355" s="31"/>
      <c r="CR355" s="31"/>
    </row>
    <row r="356" spans="1:96" s="9" customFormat="1" x14ac:dyDescent="0.2">
      <c r="A356" s="40">
        <f>IF(A355&lt;&gt;B355,LEFT(A355,11),0)</f>
        <v>0</v>
      </c>
      <c r="B356" s="49">
        <f>IF(B355&lt;&gt;E355,LEFT(B355,10),0)</f>
        <v>0</v>
      </c>
      <c r="C356" s="14"/>
      <c r="D356" s="54"/>
      <c r="E356" s="14">
        <f>IF(E355&lt;&gt;F355,LEFT(E355,9),0)</f>
        <v>0</v>
      </c>
      <c r="F356" s="14">
        <f>IF(F355&lt;&gt;G355,LEFT(F355,8),0)</f>
        <v>0</v>
      </c>
      <c r="G356" s="14">
        <f>IF(G355&lt;&gt;H355,LEFT(G355,7),0)</f>
        <v>0</v>
      </c>
      <c r="H356" s="14">
        <f>IF(H355&lt;&gt;I355,LEFT(H355,6),0)</f>
        <v>0</v>
      </c>
      <c r="I356" s="14">
        <f>IF(I355&lt;&gt;J355,LEFT(I355,5),0)</f>
        <v>0</v>
      </c>
      <c r="J356" s="14">
        <f>IF(J355&lt;&gt;K355,LEFT(J355,4),0)</f>
        <v>0</v>
      </c>
      <c r="K356" s="14">
        <f>IF(K355&lt;&gt;L355,LEFT(K355,3),0)</f>
        <v>0</v>
      </c>
      <c r="L356" s="14" t="str">
        <f>IF(L355&lt;&gt;M355,LEFT(L355,2),0)</f>
        <v>18</v>
      </c>
      <c r="M356" s="14" t="str">
        <f>IF(M355&lt;&gt;N355,LEFT(M355,1),0)</f>
        <v>8</v>
      </c>
      <c r="N356" s="39">
        <f>N355</f>
        <v>6</v>
      </c>
      <c r="O356" s="10">
        <v>1</v>
      </c>
      <c r="P356" s="10" t="s">
        <v>29</v>
      </c>
      <c r="AM356" s="31"/>
      <c r="AN356" s="31"/>
      <c r="AO356" s="31"/>
      <c r="AP356" s="31"/>
      <c r="AQ356" s="31"/>
      <c r="AR356" s="31"/>
      <c r="AS356" s="31"/>
      <c r="AT356" s="31"/>
      <c r="AU356" s="31"/>
      <c r="AV356" s="31"/>
      <c r="AW356" s="31"/>
      <c r="AX356" s="31"/>
      <c r="AY356" s="31"/>
      <c r="AZ356" s="31"/>
      <c r="BA356" s="31"/>
      <c r="BB356" s="31"/>
      <c r="BC356" s="31"/>
      <c r="BD356" s="31"/>
      <c r="BE356" s="31"/>
      <c r="BF356" s="31"/>
      <c r="BG356" s="31"/>
      <c r="BH356" s="31"/>
      <c r="BI356" s="31"/>
      <c r="BJ356" s="31"/>
      <c r="BK356" s="31"/>
      <c r="BL356" s="31"/>
      <c r="BM356" s="31"/>
      <c r="BN356" s="31"/>
      <c r="BO356" s="31"/>
      <c r="BP356" s="31"/>
      <c r="BQ356" s="31"/>
      <c r="BR356" s="31"/>
      <c r="BS356" s="31"/>
      <c r="BT356" s="31"/>
      <c r="BU356" s="31"/>
      <c r="BV356" s="31"/>
      <c r="BW356" s="31"/>
      <c r="BX356" s="31"/>
      <c r="BY356" s="31"/>
      <c r="BZ356" s="31"/>
      <c r="CA356" s="31"/>
      <c r="CB356" s="31"/>
      <c r="CC356" s="31"/>
      <c r="CD356" s="31"/>
      <c r="CE356" s="31"/>
      <c r="CF356" s="31"/>
      <c r="CG356" s="31"/>
      <c r="CH356" s="31"/>
      <c r="CI356" s="31"/>
      <c r="CJ356" s="31"/>
      <c r="CK356" s="31"/>
      <c r="CL356" s="31"/>
      <c r="CM356" s="31"/>
      <c r="CN356" s="31"/>
      <c r="CO356" s="31"/>
      <c r="CP356" s="31"/>
      <c r="CQ356" s="31"/>
      <c r="CR356" s="31"/>
    </row>
    <row r="357" spans="1:96" s="9" customFormat="1" x14ac:dyDescent="0.2">
      <c r="A357" s="40">
        <f t="shared" ref="A357:N357" si="19">VALUE(A356)</f>
        <v>0</v>
      </c>
      <c r="B357" s="49">
        <f t="shared" si="19"/>
        <v>0</v>
      </c>
      <c r="C357" s="14"/>
      <c r="D357" s="54"/>
      <c r="E357" s="14">
        <f t="shared" si="19"/>
        <v>0</v>
      </c>
      <c r="F357" s="14">
        <f t="shared" si="19"/>
        <v>0</v>
      </c>
      <c r="G357" s="14">
        <f t="shared" si="19"/>
        <v>0</v>
      </c>
      <c r="H357" s="14">
        <f t="shared" si="19"/>
        <v>0</v>
      </c>
      <c r="I357" s="14">
        <f t="shared" si="19"/>
        <v>0</v>
      </c>
      <c r="J357" s="14">
        <f t="shared" si="19"/>
        <v>0</v>
      </c>
      <c r="K357" s="14">
        <f t="shared" si="19"/>
        <v>0</v>
      </c>
      <c r="L357" s="14">
        <f t="shared" si="19"/>
        <v>18</v>
      </c>
      <c r="M357" s="14">
        <f t="shared" si="19"/>
        <v>8</v>
      </c>
      <c r="N357" s="39">
        <f t="shared" si="19"/>
        <v>6</v>
      </c>
      <c r="O357" s="10">
        <v>2</v>
      </c>
      <c r="P357" s="10" t="s">
        <v>30</v>
      </c>
      <c r="AM357" s="31"/>
      <c r="AN357" s="31"/>
      <c r="AO357" s="31"/>
      <c r="AP357" s="31"/>
      <c r="AQ357" s="31"/>
      <c r="AR357" s="31"/>
      <c r="AS357" s="31"/>
      <c r="AT357" s="31"/>
      <c r="AU357" s="31"/>
      <c r="AV357" s="31"/>
      <c r="AW357" s="31"/>
      <c r="AX357" s="31"/>
      <c r="AY357" s="31"/>
      <c r="AZ357" s="31"/>
      <c r="BA357" s="31"/>
      <c r="BB357" s="31"/>
      <c r="BC357" s="31"/>
      <c r="BD357" s="31"/>
      <c r="BE357" s="31"/>
      <c r="BF357" s="31"/>
      <c r="BG357" s="31"/>
      <c r="BH357" s="31"/>
      <c r="BI357" s="31"/>
      <c r="BJ357" s="31"/>
      <c r="BK357" s="31"/>
      <c r="BL357" s="31"/>
      <c r="BM357" s="31"/>
      <c r="BN357" s="31"/>
      <c r="BO357" s="31"/>
      <c r="BP357" s="31"/>
      <c r="BQ357" s="31"/>
      <c r="BR357" s="31"/>
      <c r="BS357" s="31"/>
      <c r="BT357" s="31"/>
      <c r="BU357" s="31"/>
      <c r="BV357" s="31"/>
      <c r="BW357" s="31"/>
      <c r="BX357" s="31"/>
      <c r="BY357" s="31"/>
      <c r="BZ357" s="31"/>
      <c r="CA357" s="31"/>
      <c r="CB357" s="31"/>
      <c r="CC357" s="31"/>
      <c r="CD357" s="31"/>
      <c r="CE357" s="31"/>
      <c r="CF357" s="31"/>
      <c r="CG357" s="31"/>
      <c r="CH357" s="31"/>
      <c r="CI357" s="31"/>
      <c r="CJ357" s="31"/>
      <c r="CK357" s="31"/>
      <c r="CL357" s="31"/>
      <c r="CM357" s="31"/>
      <c r="CN357" s="31"/>
      <c r="CO357" s="31"/>
      <c r="CP357" s="31"/>
      <c r="CQ357" s="31"/>
      <c r="CR357" s="31"/>
    </row>
    <row r="358" spans="1:96" s="9" customFormat="1" x14ac:dyDescent="0.2">
      <c r="A358" s="40">
        <f>IF(A357&lt;&gt;B357,LEFT(A357,10),0)</f>
        <v>0</v>
      </c>
      <c r="B358" s="49">
        <f>IF(B357&lt;&gt;E357,LEFT(B357,9),0)</f>
        <v>0</v>
      </c>
      <c r="C358" s="14"/>
      <c r="D358" s="54"/>
      <c r="E358" s="14">
        <f>IF(E357&lt;&gt;F357,LEFT(E357,8),0)</f>
        <v>0</v>
      </c>
      <c r="F358" s="14">
        <f>IF(F357&lt;&gt;G357,LEFT(F357,7),0)</f>
        <v>0</v>
      </c>
      <c r="G358" s="14">
        <f>IF(G357&lt;&gt;H357,LEFT(G357,6),0)</f>
        <v>0</v>
      </c>
      <c r="H358" s="14">
        <f>IF(H357&lt;&gt;I357,LEFT(H357,5),0)</f>
        <v>0</v>
      </c>
      <c r="I358" s="14">
        <f>IF(I357&lt;&gt;J357,LEFT(I357,4),0)</f>
        <v>0</v>
      </c>
      <c r="J358" s="14">
        <f>IF(J357&lt;&gt;K357,LEFT(J357,3),0)</f>
        <v>0</v>
      </c>
      <c r="K358" s="14" t="str">
        <f>IF(K357&lt;&gt;L357,LEFT(K357,2),0)</f>
        <v>0</v>
      </c>
      <c r="L358" s="14" t="str">
        <f>IF(L357&lt;&gt;M357,LEFT(L357,1),0)</f>
        <v>1</v>
      </c>
      <c r="M358" s="14">
        <f>M357</f>
        <v>8</v>
      </c>
      <c r="N358" s="39">
        <f>N357</f>
        <v>6</v>
      </c>
      <c r="O358" s="10">
        <v>3</v>
      </c>
      <c r="P358" s="10" t="s">
        <v>31</v>
      </c>
      <c r="AM358" s="31"/>
      <c r="AN358" s="31"/>
      <c r="AO358" s="31"/>
      <c r="AP358" s="31"/>
      <c r="AQ358" s="31"/>
      <c r="AR358" s="31"/>
      <c r="AS358" s="31"/>
      <c r="AT358" s="31"/>
      <c r="AU358" s="31"/>
      <c r="AV358" s="31"/>
      <c r="AW358" s="31"/>
      <c r="AX358" s="31"/>
      <c r="AY358" s="31"/>
      <c r="AZ358" s="31"/>
      <c r="BA358" s="31"/>
      <c r="BB358" s="31"/>
      <c r="BC358" s="31"/>
      <c r="BD358" s="31"/>
      <c r="BE358" s="31"/>
      <c r="BF358" s="31"/>
      <c r="BG358" s="31"/>
      <c r="BH358" s="31"/>
      <c r="BI358" s="31"/>
      <c r="BJ358" s="31"/>
      <c r="BK358" s="31"/>
      <c r="BL358" s="31"/>
      <c r="BM358" s="31"/>
      <c r="BN358" s="31"/>
      <c r="BO358" s="31"/>
      <c r="BP358" s="31"/>
      <c r="BQ358" s="31"/>
      <c r="BR358" s="31"/>
      <c r="BS358" s="31"/>
      <c r="BT358" s="31"/>
      <c r="BU358" s="31"/>
      <c r="BV358" s="31"/>
      <c r="BW358" s="31"/>
      <c r="BX358" s="31"/>
      <c r="BY358" s="31"/>
      <c r="BZ358" s="31"/>
      <c r="CA358" s="31"/>
      <c r="CB358" s="31"/>
      <c r="CC358" s="31"/>
      <c r="CD358" s="31"/>
      <c r="CE358" s="31"/>
      <c r="CF358" s="31"/>
      <c r="CG358" s="31"/>
      <c r="CH358" s="31"/>
      <c r="CI358" s="31"/>
      <c r="CJ358" s="31"/>
      <c r="CK358" s="31"/>
      <c r="CL358" s="31"/>
      <c r="CM358" s="31"/>
      <c r="CN358" s="31"/>
      <c r="CO358" s="31"/>
      <c r="CP358" s="31"/>
      <c r="CQ358" s="31"/>
      <c r="CR358" s="31"/>
    </row>
    <row r="359" spans="1:96" s="9" customFormat="1" x14ac:dyDescent="0.2">
      <c r="A359" s="40">
        <f t="shared" ref="A359:N359" si="20">VALUE(A358)</f>
        <v>0</v>
      </c>
      <c r="B359" s="49">
        <f t="shared" si="20"/>
        <v>0</v>
      </c>
      <c r="C359" s="14"/>
      <c r="D359" s="54"/>
      <c r="E359" s="14">
        <f t="shared" si="20"/>
        <v>0</v>
      </c>
      <c r="F359" s="14">
        <f t="shared" si="20"/>
        <v>0</v>
      </c>
      <c r="G359" s="14">
        <f t="shared" si="20"/>
        <v>0</v>
      </c>
      <c r="H359" s="14">
        <f t="shared" si="20"/>
        <v>0</v>
      </c>
      <c r="I359" s="14">
        <f t="shared" si="20"/>
        <v>0</v>
      </c>
      <c r="J359" s="14">
        <f t="shared" si="20"/>
        <v>0</v>
      </c>
      <c r="K359" s="14">
        <f t="shared" si="20"/>
        <v>0</v>
      </c>
      <c r="L359" s="14">
        <f t="shared" si="20"/>
        <v>1</v>
      </c>
      <c r="M359" s="14">
        <f t="shared" si="20"/>
        <v>8</v>
      </c>
      <c r="N359" s="39">
        <f t="shared" si="20"/>
        <v>6</v>
      </c>
      <c r="O359" s="10">
        <v>4</v>
      </c>
      <c r="P359" s="10" t="s">
        <v>32</v>
      </c>
      <c r="AM359" s="31"/>
      <c r="AN359" s="31"/>
      <c r="AO359" s="31"/>
      <c r="AP359" s="31"/>
      <c r="AQ359" s="31"/>
      <c r="AR359" s="31"/>
      <c r="AS359" s="31"/>
      <c r="AT359" s="31"/>
      <c r="AU359" s="31"/>
      <c r="AV359" s="31"/>
      <c r="AW359" s="31"/>
      <c r="AX359" s="31"/>
      <c r="AY359" s="31"/>
      <c r="AZ359" s="31"/>
      <c r="BA359" s="31"/>
      <c r="BB359" s="31"/>
      <c r="BC359" s="31"/>
      <c r="BD359" s="31"/>
      <c r="BE359" s="31"/>
      <c r="BF359" s="31"/>
      <c r="BG359" s="31"/>
      <c r="BH359" s="31"/>
      <c r="BI359" s="31"/>
      <c r="BJ359" s="31"/>
      <c r="BK359" s="31"/>
      <c r="BL359" s="31"/>
      <c r="BM359" s="31"/>
      <c r="BN359" s="31"/>
      <c r="BO359" s="31"/>
      <c r="BP359" s="31"/>
      <c r="BQ359" s="31"/>
      <c r="BR359" s="31"/>
      <c r="BS359" s="31"/>
      <c r="BT359" s="31"/>
      <c r="BU359" s="31"/>
      <c r="BV359" s="31"/>
      <c r="BW359" s="31"/>
      <c r="BX359" s="31"/>
      <c r="BY359" s="31"/>
      <c r="BZ359" s="31"/>
      <c r="CA359" s="31"/>
      <c r="CB359" s="31"/>
      <c r="CC359" s="31"/>
      <c r="CD359" s="31"/>
      <c r="CE359" s="31"/>
      <c r="CF359" s="31"/>
      <c r="CG359" s="31"/>
      <c r="CH359" s="31"/>
      <c r="CI359" s="31"/>
      <c r="CJ359" s="31"/>
      <c r="CK359" s="31"/>
      <c r="CL359" s="31"/>
      <c r="CM359" s="31"/>
      <c r="CN359" s="31"/>
      <c r="CO359" s="31"/>
      <c r="CP359" s="31"/>
      <c r="CQ359" s="31"/>
      <c r="CR359" s="31"/>
    </row>
    <row r="360" spans="1:96" s="9" customFormat="1" x14ac:dyDescent="0.2">
      <c r="A360" s="40">
        <f>IF(A359&lt;&gt;B359,LEFT(A359,9),0)</f>
        <v>0</v>
      </c>
      <c r="B360" s="49">
        <f>IF(B359&lt;&gt;E359,LEFT(B359,8),0)</f>
        <v>0</v>
      </c>
      <c r="C360" s="14"/>
      <c r="D360" s="54"/>
      <c r="E360" s="14">
        <f>IF(E359&lt;&gt;F359,LEFT(E359,7),0)</f>
        <v>0</v>
      </c>
      <c r="F360" s="14">
        <f>IF(F359&lt;&gt;G359,LEFT(F359,6),0)</f>
        <v>0</v>
      </c>
      <c r="G360" s="14">
        <f>IF(G359&lt;&gt;H359,LEFT(G359,5),0)</f>
        <v>0</v>
      </c>
      <c r="H360" s="14">
        <f>IF(H359&lt;&gt;I359,LEFT(H359,4),0)</f>
        <v>0</v>
      </c>
      <c r="I360" s="14">
        <f>IF(I359&lt;&gt;J359,LEFT(I359,3),0)</f>
        <v>0</v>
      </c>
      <c r="J360" s="14">
        <f>IF(J359&lt;&gt;K359,LEFT(J359,2),0)</f>
        <v>0</v>
      </c>
      <c r="K360" s="14" t="str">
        <f>IF(K359&lt;&gt;L359,LEFT(K359,1),0)</f>
        <v>0</v>
      </c>
      <c r="L360" s="14">
        <f>L359</f>
        <v>1</v>
      </c>
      <c r="M360" s="14">
        <f>M359</f>
        <v>8</v>
      </c>
      <c r="N360" s="39">
        <f>N359</f>
        <v>6</v>
      </c>
      <c r="O360" s="10">
        <v>5</v>
      </c>
      <c r="P360" s="10" t="s">
        <v>33</v>
      </c>
      <c r="AM360" s="31"/>
      <c r="AN360" s="31"/>
      <c r="AO360" s="31"/>
      <c r="AP360" s="31"/>
      <c r="AQ360" s="31"/>
      <c r="AR360" s="31"/>
      <c r="AS360" s="31"/>
      <c r="AT360" s="31"/>
      <c r="AU360" s="31"/>
      <c r="AV360" s="31"/>
      <c r="AW360" s="31"/>
      <c r="AX360" s="31"/>
      <c r="AY360" s="31"/>
      <c r="AZ360" s="31"/>
      <c r="BA360" s="31"/>
      <c r="BB360" s="31"/>
      <c r="BC360" s="31"/>
      <c r="BD360" s="31"/>
      <c r="BE360" s="31"/>
      <c r="BF360" s="31"/>
      <c r="BG360" s="31"/>
      <c r="BH360" s="31"/>
      <c r="BI360" s="31"/>
      <c r="BJ360" s="31"/>
      <c r="BK360" s="31"/>
      <c r="BL360" s="31"/>
      <c r="BM360" s="31"/>
      <c r="BN360" s="31"/>
      <c r="BO360" s="31"/>
      <c r="BP360" s="31"/>
      <c r="BQ360" s="31"/>
      <c r="BR360" s="31"/>
      <c r="BS360" s="31"/>
      <c r="BT360" s="31"/>
      <c r="BU360" s="31"/>
      <c r="BV360" s="31"/>
      <c r="BW360" s="31"/>
      <c r="BX360" s="31"/>
      <c r="BY360" s="31"/>
      <c r="BZ360" s="31"/>
      <c r="CA360" s="31"/>
      <c r="CB360" s="31"/>
      <c r="CC360" s="31"/>
      <c r="CD360" s="31"/>
      <c r="CE360" s="31"/>
      <c r="CF360" s="31"/>
      <c r="CG360" s="31"/>
      <c r="CH360" s="31"/>
      <c r="CI360" s="31"/>
      <c r="CJ360" s="31"/>
      <c r="CK360" s="31"/>
      <c r="CL360" s="31"/>
      <c r="CM360" s="31"/>
      <c r="CN360" s="31"/>
      <c r="CO360" s="31"/>
      <c r="CP360" s="31"/>
      <c r="CQ360" s="31"/>
      <c r="CR360" s="31"/>
    </row>
    <row r="361" spans="1:96" s="9" customFormat="1" x14ac:dyDescent="0.2">
      <c r="A361" s="40">
        <f t="shared" ref="A361:N361" si="21">VALUE(A360)</f>
        <v>0</v>
      </c>
      <c r="B361" s="49">
        <f t="shared" si="21"/>
        <v>0</v>
      </c>
      <c r="C361" s="14"/>
      <c r="D361" s="54"/>
      <c r="E361" s="14">
        <f t="shared" si="21"/>
        <v>0</v>
      </c>
      <c r="F361" s="14">
        <f t="shared" si="21"/>
        <v>0</v>
      </c>
      <c r="G361" s="14">
        <f t="shared" si="21"/>
        <v>0</v>
      </c>
      <c r="H361" s="14">
        <f t="shared" si="21"/>
        <v>0</v>
      </c>
      <c r="I361" s="14">
        <f t="shared" si="21"/>
        <v>0</v>
      </c>
      <c r="J361" s="14">
        <f t="shared" si="21"/>
        <v>0</v>
      </c>
      <c r="K361" s="14">
        <f t="shared" si="21"/>
        <v>0</v>
      </c>
      <c r="L361" s="14">
        <f t="shared" si="21"/>
        <v>1</v>
      </c>
      <c r="M361" s="14">
        <f t="shared" si="21"/>
        <v>8</v>
      </c>
      <c r="N361" s="39">
        <f t="shared" si="21"/>
        <v>6</v>
      </c>
      <c r="O361" s="10">
        <v>6</v>
      </c>
      <c r="P361" s="10" t="s">
        <v>34</v>
      </c>
      <c r="AM361" s="31"/>
      <c r="AN361" s="31"/>
      <c r="AO361" s="31"/>
      <c r="AP361" s="31"/>
      <c r="AQ361" s="31"/>
      <c r="AR361" s="31"/>
      <c r="AS361" s="31"/>
      <c r="AT361" s="31"/>
      <c r="AU361" s="31"/>
      <c r="AV361" s="31"/>
      <c r="AW361" s="31"/>
      <c r="AX361" s="31"/>
      <c r="AY361" s="31"/>
      <c r="AZ361" s="31"/>
      <c r="BA361" s="31"/>
      <c r="BB361" s="31"/>
      <c r="BC361" s="31"/>
      <c r="BD361" s="31"/>
      <c r="BE361" s="31"/>
      <c r="BF361" s="31"/>
      <c r="BG361" s="31"/>
      <c r="BH361" s="31"/>
      <c r="BI361" s="31"/>
      <c r="BJ361" s="31"/>
      <c r="BK361" s="31"/>
      <c r="BL361" s="31"/>
      <c r="BM361" s="31"/>
      <c r="BN361" s="31"/>
      <c r="BO361" s="31"/>
      <c r="BP361" s="31"/>
      <c r="BQ361" s="31"/>
      <c r="BR361" s="31"/>
      <c r="BS361" s="31"/>
      <c r="BT361" s="31"/>
      <c r="BU361" s="31"/>
      <c r="BV361" s="31"/>
      <c r="BW361" s="31"/>
      <c r="BX361" s="31"/>
      <c r="BY361" s="31"/>
      <c r="BZ361" s="31"/>
      <c r="CA361" s="31"/>
      <c r="CB361" s="31"/>
      <c r="CC361" s="31"/>
      <c r="CD361" s="31"/>
      <c r="CE361" s="31"/>
      <c r="CF361" s="31"/>
      <c r="CG361" s="31"/>
      <c r="CH361" s="31"/>
      <c r="CI361" s="31"/>
      <c r="CJ361" s="31"/>
      <c r="CK361" s="31"/>
      <c r="CL361" s="31"/>
      <c r="CM361" s="31"/>
      <c r="CN361" s="31"/>
      <c r="CO361" s="31"/>
      <c r="CP361" s="31"/>
      <c r="CQ361" s="31"/>
      <c r="CR361" s="31"/>
    </row>
    <row r="362" spans="1:96" s="9" customFormat="1" x14ac:dyDescent="0.2">
      <c r="A362" s="40">
        <f>IF(A361&lt;&gt;B361,LEFT(A361,8),0)</f>
        <v>0</v>
      </c>
      <c r="B362" s="49">
        <f>IF(B361&lt;&gt;E361,LEFT(B361,7),0)</f>
        <v>0</v>
      </c>
      <c r="C362" s="14"/>
      <c r="D362" s="54"/>
      <c r="E362" s="14">
        <f>IF(E361&lt;&gt;F361,LEFT(E361,6),0)</f>
        <v>0</v>
      </c>
      <c r="F362" s="14">
        <f>IF(F361&lt;&gt;G361,LEFT(F361,5),0)</f>
        <v>0</v>
      </c>
      <c r="G362" s="14">
        <f>IF(G361&lt;&gt;H361,LEFT(G361,4),0)</f>
        <v>0</v>
      </c>
      <c r="H362" s="14">
        <f>IF(H361&lt;&gt;I361,LEFT(H361,3),0)</f>
        <v>0</v>
      </c>
      <c r="I362" s="14">
        <f>IF(I361&lt;&gt;J361,LEFT(I361,2),0)</f>
        <v>0</v>
      </c>
      <c r="J362" s="14">
        <f>IF(J361&lt;&gt;K361,LEFT(J361,1),0)</f>
        <v>0</v>
      </c>
      <c r="K362" s="14">
        <f>K361</f>
        <v>0</v>
      </c>
      <c r="L362" s="14">
        <f>L361</f>
        <v>1</v>
      </c>
      <c r="M362" s="14">
        <f>M361</f>
        <v>8</v>
      </c>
      <c r="N362" s="39">
        <f>N361</f>
        <v>6</v>
      </c>
      <c r="O362" s="10">
        <v>7</v>
      </c>
      <c r="P362" s="10" t="s">
        <v>35</v>
      </c>
      <c r="AM362" s="31"/>
      <c r="AN362" s="31"/>
      <c r="AO362" s="31"/>
      <c r="AP362" s="31"/>
      <c r="AQ362" s="31"/>
      <c r="AR362" s="31"/>
      <c r="AS362" s="31"/>
      <c r="AT362" s="31"/>
      <c r="AU362" s="31"/>
      <c r="AV362" s="31"/>
      <c r="AW362" s="31"/>
      <c r="AX362" s="31"/>
      <c r="AY362" s="31"/>
      <c r="AZ362" s="31"/>
      <c r="BA362" s="31"/>
      <c r="BB362" s="31"/>
      <c r="BC362" s="31"/>
      <c r="BD362" s="31"/>
      <c r="BE362" s="31"/>
      <c r="BF362" s="31"/>
      <c r="BG362" s="31"/>
      <c r="BH362" s="31"/>
      <c r="BI362" s="31"/>
      <c r="BJ362" s="31"/>
      <c r="BK362" s="31"/>
      <c r="BL362" s="31"/>
      <c r="BM362" s="31"/>
      <c r="BN362" s="31"/>
      <c r="BO362" s="31"/>
      <c r="BP362" s="31"/>
      <c r="BQ362" s="31"/>
      <c r="BR362" s="31"/>
      <c r="BS362" s="31"/>
      <c r="BT362" s="31"/>
      <c r="BU362" s="31"/>
      <c r="BV362" s="31"/>
      <c r="BW362" s="31"/>
      <c r="BX362" s="31"/>
      <c r="BY362" s="31"/>
      <c r="BZ362" s="31"/>
      <c r="CA362" s="31"/>
      <c r="CB362" s="31"/>
      <c r="CC362" s="31"/>
      <c r="CD362" s="31"/>
      <c r="CE362" s="31"/>
      <c r="CF362" s="31"/>
      <c r="CG362" s="31"/>
      <c r="CH362" s="31"/>
      <c r="CI362" s="31"/>
      <c r="CJ362" s="31"/>
      <c r="CK362" s="31"/>
      <c r="CL362" s="31"/>
      <c r="CM362" s="31"/>
      <c r="CN362" s="31"/>
      <c r="CO362" s="31"/>
      <c r="CP362" s="31"/>
      <c r="CQ362" s="31"/>
      <c r="CR362" s="31"/>
    </row>
    <row r="363" spans="1:96" s="9" customFormat="1" x14ac:dyDescent="0.2">
      <c r="A363" s="40">
        <f t="shared" ref="A363:N363" si="22">VALUE(A362)</f>
        <v>0</v>
      </c>
      <c r="B363" s="49">
        <f t="shared" si="22"/>
        <v>0</v>
      </c>
      <c r="C363" s="14"/>
      <c r="D363" s="54"/>
      <c r="E363" s="14">
        <f t="shared" si="22"/>
        <v>0</v>
      </c>
      <c r="F363" s="14">
        <f t="shared" si="22"/>
        <v>0</v>
      </c>
      <c r="G363" s="14">
        <f t="shared" si="22"/>
        <v>0</v>
      </c>
      <c r="H363" s="14">
        <f t="shared" si="22"/>
        <v>0</v>
      </c>
      <c r="I363" s="14">
        <f t="shared" si="22"/>
        <v>0</v>
      </c>
      <c r="J363" s="14">
        <f t="shared" si="22"/>
        <v>0</v>
      </c>
      <c r="K363" s="14">
        <f t="shared" si="22"/>
        <v>0</v>
      </c>
      <c r="L363" s="14">
        <f t="shared" si="22"/>
        <v>1</v>
      </c>
      <c r="M363" s="14">
        <f t="shared" si="22"/>
        <v>8</v>
      </c>
      <c r="N363" s="39">
        <f t="shared" si="22"/>
        <v>6</v>
      </c>
      <c r="O363" s="10">
        <v>8</v>
      </c>
      <c r="P363" s="10" t="s">
        <v>36</v>
      </c>
      <c r="AM363" s="31"/>
      <c r="AN363" s="31"/>
      <c r="AO363" s="31"/>
      <c r="AP363" s="31"/>
      <c r="AQ363" s="31"/>
      <c r="AR363" s="31"/>
      <c r="AS363" s="31"/>
      <c r="AT363" s="31"/>
      <c r="AU363" s="31"/>
      <c r="AV363" s="31"/>
      <c r="AW363" s="31"/>
      <c r="AX363" s="31"/>
      <c r="AY363" s="31"/>
      <c r="AZ363" s="31"/>
      <c r="BA363" s="31"/>
      <c r="BB363" s="31"/>
      <c r="BC363" s="31"/>
      <c r="BD363" s="31"/>
      <c r="BE363" s="31"/>
      <c r="BF363" s="31"/>
      <c r="BG363" s="31"/>
      <c r="BH363" s="31"/>
      <c r="BI363" s="31"/>
      <c r="BJ363" s="31"/>
      <c r="BK363" s="31"/>
      <c r="BL363" s="31"/>
      <c r="BM363" s="31"/>
      <c r="BN363" s="31"/>
      <c r="BO363" s="31"/>
      <c r="BP363" s="31"/>
      <c r="BQ363" s="31"/>
      <c r="BR363" s="31"/>
      <c r="BS363" s="31"/>
      <c r="BT363" s="31"/>
      <c r="BU363" s="31"/>
      <c r="BV363" s="31"/>
      <c r="BW363" s="31"/>
      <c r="BX363" s="31"/>
      <c r="BY363" s="31"/>
      <c r="BZ363" s="31"/>
      <c r="CA363" s="31"/>
      <c r="CB363" s="31"/>
      <c r="CC363" s="31"/>
      <c r="CD363" s="31"/>
      <c r="CE363" s="31"/>
      <c r="CF363" s="31"/>
      <c r="CG363" s="31"/>
      <c r="CH363" s="31"/>
      <c r="CI363" s="31"/>
      <c r="CJ363" s="31"/>
      <c r="CK363" s="31"/>
      <c r="CL363" s="31"/>
      <c r="CM363" s="31"/>
      <c r="CN363" s="31"/>
      <c r="CO363" s="31"/>
      <c r="CP363" s="31"/>
      <c r="CQ363" s="31"/>
      <c r="CR363" s="31"/>
    </row>
    <row r="364" spans="1:96" s="9" customFormat="1" x14ac:dyDescent="0.2">
      <c r="A364" s="40">
        <f>IF(A363&lt;&gt;B363,LEFT(A363,7),0)</f>
        <v>0</v>
      </c>
      <c r="B364" s="49">
        <f>IF(B363&lt;&gt;E363,LEFT(B363,6),0)</f>
        <v>0</v>
      </c>
      <c r="C364" s="14"/>
      <c r="D364" s="54"/>
      <c r="E364" s="14">
        <f>IF(E363&lt;&gt;F363,LEFT(E363,5),0)</f>
        <v>0</v>
      </c>
      <c r="F364" s="14">
        <f>IF(F363&lt;&gt;G363,LEFT(F363,4),0)</f>
        <v>0</v>
      </c>
      <c r="G364" s="14">
        <f>IF(G363&lt;&gt;H363,LEFT(G363,3),0)</f>
        <v>0</v>
      </c>
      <c r="H364" s="14">
        <f>IF(H363&lt;&gt;I363,LEFT(H363,2),0)</f>
        <v>0</v>
      </c>
      <c r="I364" s="14">
        <f>IF(I363&lt;&gt;J363,LEFT(I363,1),0)</f>
        <v>0</v>
      </c>
      <c r="J364" s="14">
        <f>J363</f>
        <v>0</v>
      </c>
      <c r="K364" s="14">
        <f>K363</f>
        <v>0</v>
      </c>
      <c r="L364" s="14">
        <f>L363</f>
        <v>1</v>
      </c>
      <c r="M364" s="14">
        <f>M363</f>
        <v>8</v>
      </c>
      <c r="N364" s="39">
        <f>N363</f>
        <v>6</v>
      </c>
      <c r="O364" s="10">
        <v>9</v>
      </c>
      <c r="P364" s="10" t="s">
        <v>37</v>
      </c>
      <c r="AM364" s="31"/>
      <c r="AN364" s="31"/>
      <c r="AO364" s="31"/>
      <c r="AP364" s="31"/>
      <c r="AQ364" s="31"/>
      <c r="AR364" s="31"/>
      <c r="AS364" s="31"/>
      <c r="AT364" s="31"/>
      <c r="AU364" s="31"/>
      <c r="AV364" s="31"/>
      <c r="AW364" s="31"/>
      <c r="AX364" s="31"/>
      <c r="AY364" s="31"/>
      <c r="AZ364" s="31"/>
      <c r="BA364" s="31"/>
      <c r="BB364" s="31"/>
      <c r="BC364" s="31"/>
      <c r="BD364" s="31"/>
      <c r="BE364" s="31"/>
      <c r="BF364" s="31"/>
      <c r="BG364" s="31"/>
      <c r="BH364" s="31"/>
      <c r="BI364" s="31"/>
      <c r="BJ364" s="31"/>
      <c r="BK364" s="31"/>
      <c r="BL364" s="31"/>
      <c r="BM364" s="31"/>
      <c r="BN364" s="31"/>
      <c r="BO364" s="31"/>
      <c r="BP364" s="31"/>
      <c r="BQ364" s="31"/>
      <c r="BR364" s="31"/>
      <c r="BS364" s="31"/>
      <c r="BT364" s="31"/>
      <c r="BU364" s="31"/>
      <c r="BV364" s="31"/>
      <c r="BW364" s="31"/>
      <c r="BX364" s="31"/>
      <c r="BY364" s="31"/>
      <c r="BZ364" s="31"/>
      <c r="CA364" s="31"/>
      <c r="CB364" s="31"/>
      <c r="CC364" s="31"/>
      <c r="CD364" s="31"/>
      <c r="CE364" s="31"/>
      <c r="CF364" s="31"/>
      <c r="CG364" s="31"/>
      <c r="CH364" s="31"/>
      <c r="CI364" s="31"/>
      <c r="CJ364" s="31"/>
      <c r="CK364" s="31"/>
      <c r="CL364" s="31"/>
      <c r="CM364" s="31"/>
      <c r="CN364" s="31"/>
      <c r="CO364" s="31"/>
      <c r="CP364" s="31"/>
      <c r="CQ364" s="31"/>
      <c r="CR364" s="31"/>
    </row>
    <row r="365" spans="1:96" s="9" customFormat="1" x14ac:dyDescent="0.2">
      <c r="A365" s="40">
        <f t="shared" ref="A365:N365" si="23">VALUE(A364)</f>
        <v>0</v>
      </c>
      <c r="B365" s="49">
        <f t="shared" si="23"/>
        <v>0</v>
      </c>
      <c r="C365" s="14"/>
      <c r="D365" s="54"/>
      <c r="E365" s="14">
        <f t="shared" si="23"/>
        <v>0</v>
      </c>
      <c r="F365" s="14">
        <f t="shared" si="23"/>
        <v>0</v>
      </c>
      <c r="G365" s="14">
        <f t="shared" si="23"/>
        <v>0</v>
      </c>
      <c r="H365" s="14">
        <f t="shared" si="23"/>
        <v>0</v>
      </c>
      <c r="I365" s="14">
        <f t="shared" si="23"/>
        <v>0</v>
      </c>
      <c r="J365" s="14">
        <f t="shared" si="23"/>
        <v>0</v>
      </c>
      <c r="K365" s="14">
        <f t="shared" si="23"/>
        <v>0</v>
      </c>
      <c r="L365" s="14">
        <f t="shared" si="23"/>
        <v>1</v>
      </c>
      <c r="M365" s="14">
        <f t="shared" si="23"/>
        <v>8</v>
      </c>
      <c r="N365" s="39">
        <f t="shared" si="23"/>
        <v>6</v>
      </c>
      <c r="O365" s="75" t="s">
        <v>38</v>
      </c>
      <c r="P365" s="75"/>
      <c r="AM365" s="31"/>
      <c r="AN365" s="31"/>
      <c r="AO365" s="31"/>
      <c r="AP365" s="31"/>
      <c r="AQ365" s="31"/>
      <c r="AR365" s="31"/>
      <c r="AS365" s="31"/>
      <c r="AT365" s="31"/>
      <c r="AU365" s="31"/>
      <c r="AV365" s="31"/>
      <c r="AW365" s="31"/>
      <c r="AX365" s="31"/>
      <c r="AY365" s="31"/>
      <c r="AZ365" s="31"/>
      <c r="BA365" s="31"/>
      <c r="BB365" s="31"/>
      <c r="BC365" s="31"/>
      <c r="BD365" s="31"/>
      <c r="BE365" s="31"/>
      <c r="BF365" s="31"/>
      <c r="BG365" s="31"/>
      <c r="BH365" s="31"/>
      <c r="BI365" s="31"/>
      <c r="BJ365" s="31"/>
      <c r="BK365" s="31"/>
      <c r="BL365" s="31"/>
      <c r="BM365" s="31"/>
      <c r="BN365" s="31"/>
      <c r="BO365" s="31"/>
      <c r="BP365" s="31"/>
      <c r="BQ365" s="31"/>
      <c r="BR365" s="31"/>
      <c r="BS365" s="31"/>
      <c r="BT365" s="31"/>
      <c r="BU365" s="31"/>
      <c r="BV365" s="31"/>
      <c r="BW365" s="31"/>
      <c r="BX365" s="31"/>
      <c r="BY365" s="31"/>
      <c r="BZ365" s="31"/>
      <c r="CA365" s="31"/>
      <c r="CB365" s="31"/>
      <c r="CC365" s="31"/>
      <c r="CD365" s="31"/>
      <c r="CE365" s="31"/>
      <c r="CF365" s="31"/>
      <c r="CG365" s="31"/>
      <c r="CH365" s="31"/>
      <c r="CI365" s="31"/>
      <c r="CJ365" s="31"/>
      <c r="CK365" s="31"/>
      <c r="CL365" s="31"/>
      <c r="CM365" s="31"/>
      <c r="CN365" s="31"/>
      <c r="CO365" s="31"/>
      <c r="CP365" s="31"/>
      <c r="CQ365" s="31"/>
      <c r="CR365" s="31"/>
    </row>
    <row r="366" spans="1:96" s="9" customFormat="1" x14ac:dyDescent="0.2">
      <c r="A366" s="40">
        <f>IF(A365&lt;&gt;B365,LEFT(A365,6),0)</f>
        <v>0</v>
      </c>
      <c r="B366" s="49">
        <f>IF(B365&lt;&gt;E365,LEFT(B365,5),0)</f>
        <v>0</v>
      </c>
      <c r="C366" s="14"/>
      <c r="D366" s="54"/>
      <c r="E366" s="14">
        <f>IF(E365&lt;&gt;F365,LEFT(E365,4),0)</f>
        <v>0</v>
      </c>
      <c r="F366" s="14">
        <f>IF(F365&lt;&gt;G365,LEFT(F365,3),0)</f>
        <v>0</v>
      </c>
      <c r="G366" s="14">
        <f>IF(G365&lt;&gt;H365,LEFT(G365,2),0)</f>
        <v>0</v>
      </c>
      <c r="H366" s="14">
        <f>IF(H365&lt;&gt;I365,LEFT(H365,1),0)</f>
        <v>0</v>
      </c>
      <c r="I366" s="14">
        <f t="shared" ref="I366:N366" si="24">I365</f>
        <v>0</v>
      </c>
      <c r="J366" s="14">
        <f t="shared" si="24"/>
        <v>0</v>
      </c>
      <c r="K366" s="14">
        <f t="shared" si="24"/>
        <v>0</v>
      </c>
      <c r="L366" s="14">
        <f t="shared" si="24"/>
        <v>1</v>
      </c>
      <c r="M366" s="14">
        <f t="shared" si="24"/>
        <v>8</v>
      </c>
      <c r="N366" s="39">
        <f t="shared" si="24"/>
        <v>6</v>
      </c>
      <c r="O366" s="10">
        <v>0</v>
      </c>
      <c r="P366" s="10" t="str">
        <f>""</f>
        <v/>
      </c>
      <c r="AM366" s="31"/>
      <c r="AN366" s="31"/>
      <c r="AO366" s="31"/>
      <c r="AP366" s="31"/>
      <c r="AQ366" s="31"/>
      <c r="AR366" s="31"/>
      <c r="AS366" s="31"/>
      <c r="AT366" s="31"/>
      <c r="AU366" s="31"/>
      <c r="AV366" s="31"/>
      <c r="AW366" s="31"/>
      <c r="AX366" s="31"/>
      <c r="AY366" s="31"/>
      <c r="AZ366" s="31"/>
      <c r="BA366" s="31"/>
      <c r="BB366" s="31"/>
      <c r="BC366" s="31"/>
      <c r="BD366" s="31"/>
      <c r="BE366" s="31"/>
      <c r="BF366" s="31"/>
      <c r="BG366" s="31"/>
      <c r="BH366" s="31"/>
      <c r="BI366" s="31"/>
      <c r="BJ366" s="31"/>
      <c r="BK366" s="31"/>
      <c r="BL366" s="31"/>
      <c r="BM366" s="31"/>
      <c r="BN366" s="31"/>
      <c r="BO366" s="31"/>
      <c r="BP366" s="31"/>
      <c r="BQ366" s="31"/>
      <c r="BR366" s="31"/>
      <c r="BS366" s="31"/>
      <c r="BT366" s="31"/>
      <c r="BU366" s="31"/>
      <c r="BV366" s="31"/>
      <c r="BW366" s="31"/>
      <c r="BX366" s="31"/>
      <c r="BY366" s="31"/>
      <c r="BZ366" s="31"/>
      <c r="CA366" s="31"/>
      <c r="CB366" s="31"/>
      <c r="CC366" s="31"/>
      <c r="CD366" s="31"/>
      <c r="CE366" s="31"/>
      <c r="CF366" s="31"/>
      <c r="CG366" s="31"/>
      <c r="CH366" s="31"/>
      <c r="CI366" s="31"/>
      <c r="CJ366" s="31"/>
      <c r="CK366" s="31"/>
      <c r="CL366" s="31"/>
      <c r="CM366" s="31"/>
      <c r="CN366" s="31"/>
      <c r="CO366" s="31"/>
      <c r="CP366" s="31"/>
      <c r="CQ366" s="31"/>
      <c r="CR366" s="31"/>
    </row>
    <row r="367" spans="1:96" s="9" customFormat="1" x14ac:dyDescent="0.2">
      <c r="A367" s="40">
        <f t="shared" ref="A367:N367" si="25">VALUE(A366)</f>
        <v>0</v>
      </c>
      <c r="B367" s="49">
        <f t="shared" si="25"/>
        <v>0</v>
      </c>
      <c r="C367" s="14"/>
      <c r="D367" s="54"/>
      <c r="E367" s="14">
        <f t="shared" si="25"/>
        <v>0</v>
      </c>
      <c r="F367" s="14">
        <f t="shared" si="25"/>
        <v>0</v>
      </c>
      <c r="G367" s="14">
        <f t="shared" si="25"/>
        <v>0</v>
      </c>
      <c r="H367" s="14">
        <f t="shared" si="25"/>
        <v>0</v>
      </c>
      <c r="I367" s="14">
        <f t="shared" si="25"/>
        <v>0</v>
      </c>
      <c r="J367" s="14">
        <f t="shared" si="25"/>
        <v>0</v>
      </c>
      <c r="K367" s="14">
        <f t="shared" si="25"/>
        <v>0</v>
      </c>
      <c r="L367" s="14">
        <f t="shared" si="25"/>
        <v>1</v>
      </c>
      <c r="M367" s="14">
        <f t="shared" si="25"/>
        <v>8</v>
      </c>
      <c r="N367" s="39">
        <f t="shared" si="25"/>
        <v>6</v>
      </c>
      <c r="O367" s="10">
        <v>1</v>
      </c>
      <c r="P367" s="10" t="s">
        <v>39</v>
      </c>
      <c r="AM367" s="31"/>
      <c r="AN367" s="31"/>
      <c r="AO367" s="31"/>
      <c r="AP367" s="31"/>
      <c r="AQ367" s="31"/>
      <c r="AR367" s="31"/>
      <c r="AS367" s="31"/>
      <c r="AT367" s="31"/>
      <c r="AU367" s="31"/>
      <c r="AV367" s="31"/>
      <c r="AW367" s="31"/>
      <c r="AX367" s="31"/>
      <c r="AY367" s="31"/>
      <c r="AZ367" s="31"/>
      <c r="BA367" s="31"/>
      <c r="BB367" s="31"/>
      <c r="BC367" s="31"/>
      <c r="BD367" s="31"/>
      <c r="BE367" s="31"/>
      <c r="BF367" s="31"/>
      <c r="BG367" s="31"/>
      <c r="BH367" s="31"/>
      <c r="BI367" s="31"/>
      <c r="BJ367" s="31"/>
      <c r="BK367" s="31"/>
      <c r="BL367" s="31"/>
      <c r="BM367" s="31"/>
      <c r="BN367" s="31"/>
      <c r="BO367" s="31"/>
      <c r="BP367" s="31"/>
      <c r="BQ367" s="31"/>
      <c r="BR367" s="31"/>
      <c r="BS367" s="31"/>
      <c r="BT367" s="31"/>
      <c r="BU367" s="31"/>
      <c r="BV367" s="31"/>
      <c r="BW367" s="31"/>
      <c r="BX367" s="31"/>
      <c r="BY367" s="31"/>
      <c r="BZ367" s="31"/>
      <c r="CA367" s="31"/>
      <c r="CB367" s="31"/>
      <c r="CC367" s="31"/>
      <c r="CD367" s="31"/>
      <c r="CE367" s="31"/>
      <c r="CF367" s="31"/>
      <c r="CG367" s="31"/>
      <c r="CH367" s="31"/>
      <c r="CI367" s="31"/>
      <c r="CJ367" s="31"/>
      <c r="CK367" s="31"/>
      <c r="CL367" s="31"/>
      <c r="CM367" s="31"/>
      <c r="CN367" s="31"/>
      <c r="CO367" s="31"/>
      <c r="CP367" s="31"/>
      <c r="CQ367" s="31"/>
      <c r="CR367" s="31"/>
    </row>
    <row r="368" spans="1:96" s="9" customFormat="1" x14ac:dyDescent="0.2">
      <c r="A368" s="40">
        <f>IF(A367&lt;&gt;B367,LEFT(A367,5),0)</f>
        <v>0</v>
      </c>
      <c r="B368" s="49">
        <f>IF(B367&lt;&gt;E367,LEFT(B367,4),0)</f>
        <v>0</v>
      </c>
      <c r="C368" s="14"/>
      <c r="D368" s="54"/>
      <c r="E368" s="14">
        <f>IF(E367&lt;&gt;F367,LEFT(E367,3),0)</f>
        <v>0</v>
      </c>
      <c r="F368" s="14">
        <f>IF(F367&lt;&gt;G367,LEFT(F367,2),0)</f>
        <v>0</v>
      </c>
      <c r="G368" s="14">
        <f>IF(G367&lt;&gt;H367,LEFT(G367,1),0)</f>
        <v>0</v>
      </c>
      <c r="H368" s="14">
        <f t="shared" ref="H368:N368" si="26">H367</f>
        <v>0</v>
      </c>
      <c r="I368" s="14">
        <f t="shared" si="26"/>
        <v>0</v>
      </c>
      <c r="J368" s="14">
        <f t="shared" si="26"/>
        <v>0</v>
      </c>
      <c r="K368" s="14">
        <f t="shared" si="26"/>
        <v>0</v>
      </c>
      <c r="L368" s="14">
        <f t="shared" si="26"/>
        <v>1</v>
      </c>
      <c r="M368" s="14">
        <f t="shared" si="26"/>
        <v>8</v>
      </c>
      <c r="N368" s="39">
        <f t="shared" si="26"/>
        <v>6</v>
      </c>
      <c r="O368" s="10">
        <v>2</v>
      </c>
      <c r="P368" s="10" t="s">
        <v>40</v>
      </c>
      <c r="AM368" s="31"/>
      <c r="AN368" s="31"/>
      <c r="AO368" s="31"/>
      <c r="AP368" s="31"/>
      <c r="AQ368" s="31"/>
      <c r="AR368" s="31"/>
      <c r="AS368" s="31"/>
      <c r="AT368" s="31"/>
      <c r="AU368" s="31"/>
      <c r="AV368" s="31"/>
      <c r="AW368" s="31"/>
      <c r="AX368" s="31"/>
      <c r="AY368" s="31"/>
      <c r="AZ368" s="31"/>
      <c r="BA368" s="31"/>
      <c r="BB368" s="31"/>
      <c r="BC368" s="31"/>
      <c r="BD368" s="31"/>
      <c r="BE368" s="31"/>
      <c r="BF368" s="31"/>
      <c r="BG368" s="31"/>
      <c r="BH368" s="31"/>
      <c r="BI368" s="31"/>
      <c r="BJ368" s="31"/>
      <c r="BK368" s="31"/>
      <c r="BL368" s="31"/>
      <c r="BM368" s="31"/>
      <c r="BN368" s="31"/>
      <c r="BO368" s="31"/>
      <c r="BP368" s="31"/>
      <c r="BQ368" s="31"/>
      <c r="BR368" s="31"/>
      <c r="BS368" s="31"/>
      <c r="BT368" s="31"/>
      <c r="BU368" s="31"/>
      <c r="BV368" s="31"/>
      <c r="BW368" s="31"/>
      <c r="BX368" s="31"/>
      <c r="BY368" s="31"/>
      <c r="BZ368" s="31"/>
      <c r="CA368" s="31"/>
      <c r="CB368" s="31"/>
      <c r="CC368" s="31"/>
      <c r="CD368" s="31"/>
      <c r="CE368" s="31"/>
      <c r="CF368" s="31"/>
      <c r="CG368" s="31"/>
      <c r="CH368" s="31"/>
      <c r="CI368" s="31"/>
      <c r="CJ368" s="31"/>
      <c r="CK368" s="31"/>
      <c r="CL368" s="31"/>
      <c r="CM368" s="31"/>
      <c r="CN368" s="31"/>
      <c r="CO368" s="31"/>
      <c r="CP368" s="31"/>
      <c r="CQ368" s="31"/>
      <c r="CR368" s="31"/>
    </row>
    <row r="369" spans="1:96" s="9" customFormat="1" x14ac:dyDescent="0.2">
      <c r="A369" s="40">
        <f t="shared" ref="A369:N369" si="27">VALUE(A368)</f>
        <v>0</v>
      </c>
      <c r="B369" s="49">
        <f t="shared" si="27"/>
        <v>0</v>
      </c>
      <c r="C369" s="14"/>
      <c r="D369" s="54"/>
      <c r="E369" s="14">
        <f t="shared" si="27"/>
        <v>0</v>
      </c>
      <c r="F369" s="14">
        <f t="shared" si="27"/>
        <v>0</v>
      </c>
      <c r="G369" s="14">
        <f t="shared" si="27"/>
        <v>0</v>
      </c>
      <c r="H369" s="14">
        <f t="shared" si="27"/>
        <v>0</v>
      </c>
      <c r="I369" s="14">
        <f t="shared" si="27"/>
        <v>0</v>
      </c>
      <c r="J369" s="14">
        <f t="shared" si="27"/>
        <v>0</v>
      </c>
      <c r="K369" s="14">
        <f t="shared" si="27"/>
        <v>0</v>
      </c>
      <c r="L369" s="14">
        <f t="shared" si="27"/>
        <v>1</v>
      </c>
      <c r="M369" s="14">
        <f t="shared" si="27"/>
        <v>8</v>
      </c>
      <c r="N369" s="39">
        <f t="shared" si="27"/>
        <v>6</v>
      </c>
      <c r="O369" s="10">
        <v>3</v>
      </c>
      <c r="P369" s="10" t="s">
        <v>41</v>
      </c>
      <c r="AM369" s="31"/>
      <c r="AN369" s="31"/>
      <c r="AO369" s="31"/>
      <c r="AP369" s="31"/>
      <c r="AQ369" s="31"/>
      <c r="AR369" s="31"/>
      <c r="AS369" s="31"/>
      <c r="AT369" s="31"/>
      <c r="AU369" s="31"/>
      <c r="AV369" s="31"/>
      <c r="AW369" s="31"/>
      <c r="AX369" s="31"/>
      <c r="AY369" s="31"/>
      <c r="AZ369" s="31"/>
      <c r="BA369" s="31"/>
      <c r="BB369" s="31"/>
      <c r="BC369" s="31"/>
      <c r="BD369" s="31"/>
      <c r="BE369" s="31"/>
      <c r="BF369" s="31"/>
      <c r="BG369" s="31"/>
      <c r="BH369" s="31"/>
      <c r="BI369" s="31"/>
      <c r="BJ369" s="31"/>
      <c r="BK369" s="31"/>
      <c r="BL369" s="31"/>
      <c r="BM369" s="31"/>
      <c r="BN369" s="31"/>
      <c r="BO369" s="31"/>
      <c r="BP369" s="31"/>
      <c r="BQ369" s="31"/>
      <c r="BR369" s="31"/>
      <c r="BS369" s="31"/>
      <c r="BT369" s="31"/>
      <c r="BU369" s="31"/>
      <c r="BV369" s="31"/>
      <c r="BW369" s="31"/>
      <c r="BX369" s="31"/>
      <c r="BY369" s="31"/>
      <c r="BZ369" s="31"/>
      <c r="CA369" s="31"/>
      <c r="CB369" s="31"/>
      <c r="CC369" s="31"/>
      <c r="CD369" s="31"/>
      <c r="CE369" s="31"/>
      <c r="CF369" s="31"/>
      <c r="CG369" s="31"/>
      <c r="CH369" s="31"/>
      <c r="CI369" s="31"/>
      <c r="CJ369" s="31"/>
      <c r="CK369" s="31"/>
      <c r="CL369" s="31"/>
      <c r="CM369" s="31"/>
      <c r="CN369" s="31"/>
      <c r="CO369" s="31"/>
      <c r="CP369" s="31"/>
      <c r="CQ369" s="31"/>
      <c r="CR369" s="31"/>
    </row>
    <row r="370" spans="1:96" s="9" customFormat="1" x14ac:dyDescent="0.2">
      <c r="A370" s="40">
        <f>IF(A369&lt;&gt;B369,LEFT(A369,4),0)</f>
        <v>0</v>
      </c>
      <c r="B370" s="49">
        <f>IF(B369&lt;&gt;E369,LEFT(B369,3),0)</f>
        <v>0</v>
      </c>
      <c r="C370" s="14"/>
      <c r="D370" s="54"/>
      <c r="E370" s="14">
        <f>IF(E369&lt;&gt;F369,LEFT(E369,2),0)</f>
        <v>0</v>
      </c>
      <c r="F370" s="14">
        <f>IF(F369&lt;&gt;G369,LEFT(F369,1),0)</f>
        <v>0</v>
      </c>
      <c r="G370" s="14">
        <f t="shared" ref="G370:N370" si="28">G369</f>
        <v>0</v>
      </c>
      <c r="H370" s="14">
        <f t="shared" si="28"/>
        <v>0</v>
      </c>
      <c r="I370" s="14">
        <f t="shared" si="28"/>
        <v>0</v>
      </c>
      <c r="J370" s="14">
        <f t="shared" si="28"/>
        <v>0</v>
      </c>
      <c r="K370" s="14">
        <f t="shared" si="28"/>
        <v>0</v>
      </c>
      <c r="L370" s="14">
        <f t="shared" si="28"/>
        <v>1</v>
      </c>
      <c r="M370" s="14">
        <f t="shared" si="28"/>
        <v>8</v>
      </c>
      <c r="N370" s="39">
        <f t="shared" si="28"/>
        <v>6</v>
      </c>
      <c r="O370" s="10">
        <v>4</v>
      </c>
      <c r="P370" s="10" t="s">
        <v>42</v>
      </c>
      <c r="AM370" s="31"/>
      <c r="AN370" s="31"/>
      <c r="AO370" s="31"/>
      <c r="AP370" s="31"/>
      <c r="AQ370" s="31"/>
      <c r="AR370" s="31"/>
      <c r="AS370" s="31"/>
      <c r="AT370" s="31"/>
      <c r="AU370" s="31"/>
      <c r="AV370" s="31"/>
      <c r="AW370" s="31"/>
      <c r="AX370" s="31"/>
      <c r="AY370" s="31"/>
      <c r="AZ370" s="31"/>
      <c r="BA370" s="31"/>
      <c r="BB370" s="31"/>
      <c r="BC370" s="31"/>
      <c r="BD370" s="31"/>
      <c r="BE370" s="31"/>
      <c r="BF370" s="31"/>
      <c r="BG370" s="31"/>
      <c r="BH370" s="31"/>
      <c r="BI370" s="31"/>
      <c r="BJ370" s="31"/>
      <c r="BK370" s="31"/>
      <c r="BL370" s="31"/>
      <c r="BM370" s="31"/>
      <c r="BN370" s="31"/>
      <c r="BO370" s="31"/>
      <c r="BP370" s="31"/>
      <c r="BQ370" s="31"/>
      <c r="BR370" s="31"/>
      <c r="BS370" s="31"/>
      <c r="BT370" s="31"/>
      <c r="BU370" s="31"/>
      <c r="BV370" s="31"/>
      <c r="BW370" s="31"/>
      <c r="BX370" s="31"/>
      <c r="BY370" s="31"/>
      <c r="BZ370" s="31"/>
      <c r="CA370" s="31"/>
      <c r="CB370" s="31"/>
      <c r="CC370" s="31"/>
      <c r="CD370" s="31"/>
      <c r="CE370" s="31"/>
      <c r="CF370" s="31"/>
      <c r="CG370" s="31"/>
      <c r="CH370" s="31"/>
      <c r="CI370" s="31"/>
      <c r="CJ370" s="31"/>
      <c r="CK370" s="31"/>
      <c r="CL370" s="31"/>
      <c r="CM370" s="31"/>
      <c r="CN370" s="31"/>
      <c r="CO370" s="31"/>
      <c r="CP370" s="31"/>
      <c r="CQ370" s="31"/>
      <c r="CR370" s="31"/>
    </row>
    <row r="371" spans="1:96" s="9" customFormat="1" x14ac:dyDescent="0.2">
      <c r="A371" s="40">
        <f t="shared" ref="A371:N371" si="29">VALUE(A370)</f>
        <v>0</v>
      </c>
      <c r="B371" s="49">
        <f t="shared" si="29"/>
        <v>0</v>
      </c>
      <c r="C371" s="14"/>
      <c r="D371" s="54"/>
      <c r="E371" s="14">
        <f t="shared" si="29"/>
        <v>0</v>
      </c>
      <c r="F371" s="14">
        <f t="shared" si="29"/>
        <v>0</v>
      </c>
      <c r="G371" s="14">
        <f t="shared" si="29"/>
        <v>0</v>
      </c>
      <c r="H371" s="14">
        <f t="shared" si="29"/>
        <v>0</v>
      </c>
      <c r="I371" s="14">
        <f t="shared" si="29"/>
        <v>0</v>
      </c>
      <c r="J371" s="14">
        <f t="shared" si="29"/>
        <v>0</v>
      </c>
      <c r="K371" s="14">
        <f t="shared" si="29"/>
        <v>0</v>
      </c>
      <c r="L371" s="14">
        <f t="shared" si="29"/>
        <v>1</v>
      </c>
      <c r="M371" s="14">
        <f t="shared" si="29"/>
        <v>8</v>
      </c>
      <c r="N371" s="39">
        <f t="shared" si="29"/>
        <v>6</v>
      </c>
      <c r="O371" s="10">
        <v>5</v>
      </c>
      <c r="P371" s="10" t="s">
        <v>43</v>
      </c>
      <c r="AM371" s="31"/>
      <c r="AN371" s="31"/>
      <c r="AO371" s="31"/>
      <c r="AP371" s="31"/>
      <c r="AQ371" s="31"/>
      <c r="AR371" s="31"/>
      <c r="AS371" s="31"/>
      <c r="AT371" s="31"/>
      <c r="AU371" s="31"/>
      <c r="AV371" s="31"/>
      <c r="AW371" s="31"/>
      <c r="AX371" s="31"/>
      <c r="AY371" s="31"/>
      <c r="AZ371" s="31"/>
      <c r="BA371" s="31"/>
      <c r="BB371" s="31"/>
      <c r="BC371" s="31"/>
      <c r="BD371" s="31"/>
      <c r="BE371" s="31"/>
      <c r="BF371" s="31"/>
      <c r="BG371" s="31"/>
      <c r="BH371" s="31"/>
      <c r="BI371" s="31"/>
      <c r="BJ371" s="31"/>
      <c r="BK371" s="31"/>
      <c r="BL371" s="31"/>
      <c r="BM371" s="31"/>
      <c r="BN371" s="31"/>
      <c r="BO371" s="31"/>
      <c r="BP371" s="31"/>
      <c r="BQ371" s="31"/>
      <c r="BR371" s="31"/>
      <c r="BS371" s="31"/>
      <c r="BT371" s="31"/>
      <c r="BU371" s="31"/>
      <c r="BV371" s="31"/>
      <c r="BW371" s="31"/>
      <c r="BX371" s="31"/>
      <c r="BY371" s="31"/>
      <c r="BZ371" s="31"/>
      <c r="CA371" s="31"/>
      <c r="CB371" s="31"/>
      <c r="CC371" s="31"/>
      <c r="CD371" s="31"/>
      <c r="CE371" s="31"/>
      <c r="CF371" s="31"/>
      <c r="CG371" s="31"/>
      <c r="CH371" s="31"/>
      <c r="CI371" s="31"/>
      <c r="CJ371" s="31"/>
      <c r="CK371" s="31"/>
      <c r="CL371" s="31"/>
      <c r="CM371" s="31"/>
      <c r="CN371" s="31"/>
      <c r="CO371" s="31"/>
      <c r="CP371" s="31"/>
      <c r="CQ371" s="31"/>
      <c r="CR371" s="31"/>
    </row>
    <row r="372" spans="1:96" s="9" customFormat="1" x14ac:dyDescent="0.2">
      <c r="A372" s="40">
        <f>IF(A370&lt;&gt;B370,LEFT(A371,3),0)</f>
        <v>0</v>
      </c>
      <c r="B372" s="49">
        <f>IF(B370&lt;&gt;E370,LEFT(B371,2),0)</f>
        <v>0</v>
      </c>
      <c r="C372" s="14"/>
      <c r="D372" s="54"/>
      <c r="E372" s="14">
        <f>IF(E370&lt;&gt;F370,LEFT(E371,1),0)</f>
        <v>0</v>
      </c>
      <c r="F372" s="14">
        <f t="shared" ref="F372:N372" si="30">F371</f>
        <v>0</v>
      </c>
      <c r="G372" s="14">
        <f t="shared" si="30"/>
        <v>0</v>
      </c>
      <c r="H372" s="14">
        <f t="shared" si="30"/>
        <v>0</v>
      </c>
      <c r="I372" s="14">
        <f t="shared" si="30"/>
        <v>0</v>
      </c>
      <c r="J372" s="14">
        <f t="shared" si="30"/>
        <v>0</v>
      </c>
      <c r="K372" s="14">
        <f t="shared" si="30"/>
        <v>0</v>
      </c>
      <c r="L372" s="14">
        <f t="shared" si="30"/>
        <v>1</v>
      </c>
      <c r="M372" s="14">
        <f t="shared" si="30"/>
        <v>8</v>
      </c>
      <c r="N372" s="39">
        <f t="shared" si="30"/>
        <v>6</v>
      </c>
      <c r="O372" s="10">
        <v>6</v>
      </c>
      <c r="P372" s="10" t="s">
        <v>44</v>
      </c>
      <c r="AM372" s="31"/>
      <c r="AN372" s="31"/>
      <c r="AO372" s="31"/>
      <c r="AP372" s="31"/>
      <c r="AQ372" s="31"/>
      <c r="AR372" s="31"/>
      <c r="AS372" s="31"/>
      <c r="AT372" s="31"/>
      <c r="AU372" s="31"/>
      <c r="AV372" s="31"/>
      <c r="AW372" s="31"/>
      <c r="AX372" s="31"/>
      <c r="AY372" s="31"/>
      <c r="AZ372" s="31"/>
      <c r="BA372" s="31"/>
      <c r="BB372" s="31"/>
      <c r="BC372" s="31"/>
      <c r="BD372" s="31"/>
      <c r="BE372" s="31"/>
      <c r="BF372" s="31"/>
      <c r="BG372" s="31"/>
      <c r="BH372" s="31"/>
      <c r="BI372" s="31"/>
      <c r="BJ372" s="31"/>
      <c r="BK372" s="31"/>
      <c r="BL372" s="31"/>
      <c r="BM372" s="31"/>
      <c r="BN372" s="31"/>
      <c r="BO372" s="31"/>
      <c r="BP372" s="31"/>
      <c r="BQ372" s="31"/>
      <c r="BR372" s="31"/>
      <c r="BS372" s="31"/>
      <c r="BT372" s="31"/>
      <c r="BU372" s="31"/>
      <c r="BV372" s="31"/>
      <c r="BW372" s="31"/>
      <c r="BX372" s="31"/>
      <c r="BY372" s="31"/>
      <c r="BZ372" s="31"/>
      <c r="CA372" s="31"/>
      <c r="CB372" s="31"/>
      <c r="CC372" s="31"/>
      <c r="CD372" s="31"/>
      <c r="CE372" s="31"/>
      <c r="CF372" s="31"/>
      <c r="CG372" s="31"/>
      <c r="CH372" s="31"/>
      <c r="CI372" s="31"/>
      <c r="CJ372" s="31"/>
      <c r="CK372" s="31"/>
      <c r="CL372" s="31"/>
      <c r="CM372" s="31"/>
      <c r="CN372" s="31"/>
      <c r="CO372" s="31"/>
      <c r="CP372" s="31"/>
      <c r="CQ372" s="31"/>
      <c r="CR372" s="31"/>
    </row>
    <row r="373" spans="1:96" s="9" customFormat="1" x14ac:dyDescent="0.2">
      <c r="A373" s="40">
        <f t="shared" ref="A373:N373" si="31">VALUE(A372)</f>
        <v>0</v>
      </c>
      <c r="B373" s="49">
        <f t="shared" si="31"/>
        <v>0</v>
      </c>
      <c r="C373" s="14"/>
      <c r="D373" s="54"/>
      <c r="E373" s="14">
        <f t="shared" si="31"/>
        <v>0</v>
      </c>
      <c r="F373" s="14">
        <f t="shared" si="31"/>
        <v>0</v>
      </c>
      <c r="G373" s="14">
        <f t="shared" si="31"/>
        <v>0</v>
      </c>
      <c r="H373" s="14">
        <f t="shared" si="31"/>
        <v>0</v>
      </c>
      <c r="I373" s="14">
        <f t="shared" si="31"/>
        <v>0</v>
      </c>
      <c r="J373" s="14">
        <f t="shared" si="31"/>
        <v>0</v>
      </c>
      <c r="K373" s="14">
        <f t="shared" si="31"/>
        <v>0</v>
      </c>
      <c r="L373" s="14">
        <f t="shared" si="31"/>
        <v>1</v>
      </c>
      <c r="M373" s="14">
        <f t="shared" si="31"/>
        <v>8</v>
      </c>
      <c r="N373" s="39">
        <f t="shared" si="31"/>
        <v>6</v>
      </c>
      <c r="O373" s="10">
        <v>7</v>
      </c>
      <c r="P373" s="10" t="s">
        <v>45</v>
      </c>
      <c r="AM373" s="31"/>
      <c r="AN373" s="31"/>
      <c r="AO373" s="31"/>
      <c r="AP373" s="31"/>
      <c r="AQ373" s="31"/>
      <c r="AR373" s="31"/>
      <c r="AS373" s="31"/>
      <c r="AT373" s="31"/>
      <c r="AU373" s="31"/>
      <c r="AV373" s="31"/>
      <c r="AW373" s="31"/>
      <c r="AX373" s="31"/>
      <c r="AY373" s="31"/>
      <c r="AZ373" s="31"/>
      <c r="BA373" s="31"/>
      <c r="BB373" s="31"/>
      <c r="BC373" s="31"/>
      <c r="BD373" s="31"/>
      <c r="BE373" s="31"/>
      <c r="BF373" s="31"/>
      <c r="BG373" s="31"/>
      <c r="BH373" s="31"/>
      <c r="BI373" s="31"/>
      <c r="BJ373" s="31"/>
      <c r="BK373" s="31"/>
      <c r="BL373" s="31"/>
      <c r="BM373" s="31"/>
      <c r="BN373" s="31"/>
      <c r="BO373" s="31"/>
      <c r="BP373" s="31"/>
      <c r="BQ373" s="31"/>
      <c r="BR373" s="31"/>
      <c r="BS373" s="31"/>
      <c r="BT373" s="31"/>
      <c r="BU373" s="31"/>
      <c r="BV373" s="31"/>
      <c r="BW373" s="31"/>
      <c r="BX373" s="31"/>
      <c r="BY373" s="31"/>
      <c r="BZ373" s="31"/>
      <c r="CA373" s="31"/>
      <c r="CB373" s="31"/>
      <c r="CC373" s="31"/>
      <c r="CD373" s="31"/>
      <c r="CE373" s="31"/>
      <c r="CF373" s="31"/>
      <c r="CG373" s="31"/>
      <c r="CH373" s="31"/>
      <c r="CI373" s="31"/>
      <c r="CJ373" s="31"/>
      <c r="CK373" s="31"/>
      <c r="CL373" s="31"/>
      <c r="CM373" s="31"/>
      <c r="CN373" s="31"/>
      <c r="CO373" s="31"/>
      <c r="CP373" s="31"/>
      <c r="CQ373" s="31"/>
      <c r="CR373" s="31"/>
    </row>
    <row r="374" spans="1:96" s="9" customFormat="1" x14ac:dyDescent="0.2">
      <c r="A374" s="40">
        <f>IF(A372&lt;&gt;B372,LEFT(A372,2),0)</f>
        <v>0</v>
      </c>
      <c r="B374" s="49">
        <f>IF(B372&lt;&gt;E372,LEFT(B372,1),0)</f>
        <v>0</v>
      </c>
      <c r="C374" s="14"/>
      <c r="D374" s="54"/>
      <c r="E374" s="14">
        <f t="shared" ref="E374:N374" si="32">E373</f>
        <v>0</v>
      </c>
      <c r="F374" s="14">
        <f t="shared" si="32"/>
        <v>0</v>
      </c>
      <c r="G374" s="14">
        <f t="shared" si="32"/>
        <v>0</v>
      </c>
      <c r="H374" s="14">
        <f t="shared" si="32"/>
        <v>0</v>
      </c>
      <c r="I374" s="14">
        <f t="shared" si="32"/>
        <v>0</v>
      </c>
      <c r="J374" s="14">
        <f t="shared" si="32"/>
        <v>0</v>
      </c>
      <c r="K374" s="14">
        <f t="shared" si="32"/>
        <v>0</v>
      </c>
      <c r="L374" s="14">
        <f t="shared" si="32"/>
        <v>1</v>
      </c>
      <c r="M374" s="14">
        <f t="shared" si="32"/>
        <v>8</v>
      </c>
      <c r="N374" s="39">
        <f t="shared" si="32"/>
        <v>6</v>
      </c>
      <c r="O374" s="10">
        <v>8</v>
      </c>
      <c r="P374" s="10" t="s">
        <v>46</v>
      </c>
      <c r="AM374" s="31"/>
      <c r="AN374" s="31"/>
      <c r="AO374" s="31"/>
      <c r="AP374" s="31"/>
      <c r="AQ374" s="31"/>
      <c r="AR374" s="31"/>
      <c r="AS374" s="31"/>
      <c r="AT374" s="31"/>
      <c r="AU374" s="31"/>
      <c r="AV374" s="31"/>
      <c r="AW374" s="31"/>
      <c r="AX374" s="31"/>
      <c r="AY374" s="31"/>
      <c r="AZ374" s="31"/>
      <c r="BA374" s="31"/>
      <c r="BB374" s="31"/>
      <c r="BC374" s="31"/>
      <c r="BD374" s="31"/>
      <c r="BE374" s="31"/>
      <c r="BF374" s="31"/>
      <c r="BG374" s="31"/>
      <c r="BH374" s="31"/>
      <c r="BI374" s="31"/>
      <c r="BJ374" s="31"/>
      <c r="BK374" s="31"/>
      <c r="BL374" s="31"/>
      <c r="BM374" s="31"/>
      <c r="BN374" s="31"/>
      <c r="BO374" s="31"/>
      <c r="BP374" s="31"/>
      <c r="BQ374" s="31"/>
      <c r="BR374" s="31"/>
      <c r="BS374" s="31"/>
      <c r="BT374" s="31"/>
      <c r="BU374" s="31"/>
      <c r="BV374" s="31"/>
      <c r="BW374" s="31"/>
      <c r="BX374" s="31"/>
      <c r="BY374" s="31"/>
      <c r="BZ374" s="31"/>
      <c r="CA374" s="31"/>
      <c r="CB374" s="31"/>
      <c r="CC374" s="31"/>
      <c r="CD374" s="31"/>
      <c r="CE374" s="31"/>
      <c r="CF374" s="31"/>
      <c r="CG374" s="31"/>
      <c r="CH374" s="31"/>
      <c r="CI374" s="31"/>
      <c r="CJ374" s="31"/>
      <c r="CK374" s="31"/>
      <c r="CL374" s="31"/>
      <c r="CM374" s="31"/>
      <c r="CN374" s="31"/>
      <c r="CO374" s="31"/>
      <c r="CP374" s="31"/>
      <c r="CQ374" s="31"/>
      <c r="CR374" s="31"/>
    </row>
    <row r="375" spans="1:96" s="9" customFormat="1" x14ac:dyDescent="0.2">
      <c r="A375" s="40">
        <f t="shared" ref="A375:N375" si="33">VALUE(A374)</f>
        <v>0</v>
      </c>
      <c r="B375" s="49">
        <f t="shared" si="33"/>
        <v>0</v>
      </c>
      <c r="C375" s="14"/>
      <c r="D375" s="54"/>
      <c r="E375" s="14">
        <f t="shared" si="33"/>
        <v>0</v>
      </c>
      <c r="F375" s="14">
        <f t="shared" si="33"/>
        <v>0</v>
      </c>
      <c r="G375" s="14">
        <f t="shared" si="33"/>
        <v>0</v>
      </c>
      <c r="H375" s="14">
        <f t="shared" si="33"/>
        <v>0</v>
      </c>
      <c r="I375" s="14">
        <f t="shared" si="33"/>
        <v>0</v>
      </c>
      <c r="J375" s="14">
        <f t="shared" si="33"/>
        <v>0</v>
      </c>
      <c r="K375" s="14">
        <f t="shared" si="33"/>
        <v>0</v>
      </c>
      <c r="L375" s="14">
        <f t="shared" si="33"/>
        <v>1</v>
      </c>
      <c r="M375" s="14">
        <f t="shared" si="33"/>
        <v>8</v>
      </c>
      <c r="N375" s="39">
        <f t="shared" si="33"/>
        <v>6</v>
      </c>
      <c r="O375" s="10">
        <v>9</v>
      </c>
      <c r="P375" s="10" t="s">
        <v>47</v>
      </c>
      <c r="AM375" s="31"/>
      <c r="AN375" s="31"/>
      <c r="AO375" s="31"/>
      <c r="AP375" s="31"/>
      <c r="AQ375" s="31"/>
      <c r="AR375" s="31"/>
      <c r="AS375" s="31"/>
      <c r="AT375" s="31"/>
      <c r="AU375" s="31"/>
      <c r="AV375" s="31"/>
      <c r="AW375" s="31"/>
      <c r="AX375" s="31"/>
      <c r="AY375" s="31"/>
      <c r="AZ375" s="31"/>
      <c r="BA375" s="31"/>
      <c r="BB375" s="31"/>
      <c r="BC375" s="31"/>
      <c r="BD375" s="31"/>
      <c r="BE375" s="31"/>
      <c r="BF375" s="31"/>
      <c r="BG375" s="31"/>
      <c r="BH375" s="31"/>
      <c r="BI375" s="31"/>
      <c r="BJ375" s="31"/>
      <c r="BK375" s="31"/>
      <c r="BL375" s="31"/>
      <c r="BM375" s="31"/>
      <c r="BN375" s="31"/>
      <c r="BO375" s="31"/>
      <c r="BP375" s="31"/>
      <c r="BQ375" s="31"/>
      <c r="BR375" s="31"/>
      <c r="BS375" s="31"/>
      <c r="BT375" s="31"/>
      <c r="BU375" s="31"/>
      <c r="BV375" s="31"/>
      <c r="BW375" s="31"/>
      <c r="BX375" s="31"/>
      <c r="BY375" s="31"/>
      <c r="BZ375" s="31"/>
      <c r="CA375" s="31"/>
      <c r="CB375" s="31"/>
      <c r="CC375" s="31"/>
      <c r="CD375" s="31"/>
      <c r="CE375" s="31"/>
      <c r="CF375" s="31"/>
      <c r="CG375" s="31"/>
      <c r="CH375" s="31"/>
      <c r="CI375" s="31"/>
      <c r="CJ375" s="31"/>
      <c r="CK375" s="31"/>
      <c r="CL375" s="31"/>
      <c r="CM375" s="31"/>
      <c r="CN375" s="31"/>
      <c r="CO375" s="31"/>
      <c r="CP375" s="31"/>
      <c r="CQ375" s="31"/>
      <c r="CR375" s="31"/>
    </row>
    <row r="376" spans="1:96" s="9" customFormat="1" x14ac:dyDescent="0.2">
      <c r="A376" s="40">
        <f>IF(A375&lt;&gt;B375,LEFT(A375,1),0)</f>
        <v>0</v>
      </c>
      <c r="B376" s="49">
        <f t="shared" ref="B376:N376" si="34">B375</f>
        <v>0</v>
      </c>
      <c r="C376" s="14"/>
      <c r="D376" s="54"/>
      <c r="E376" s="14">
        <f t="shared" si="34"/>
        <v>0</v>
      </c>
      <c r="F376" s="14">
        <f t="shared" si="34"/>
        <v>0</v>
      </c>
      <c r="G376" s="14">
        <f t="shared" si="34"/>
        <v>0</v>
      </c>
      <c r="H376" s="14">
        <f t="shared" si="34"/>
        <v>0</v>
      </c>
      <c r="I376" s="14">
        <f t="shared" si="34"/>
        <v>0</v>
      </c>
      <c r="J376" s="14">
        <f t="shared" si="34"/>
        <v>0</v>
      </c>
      <c r="K376" s="14">
        <f t="shared" si="34"/>
        <v>0</v>
      </c>
      <c r="L376" s="14">
        <f t="shared" si="34"/>
        <v>1</v>
      </c>
      <c r="M376" s="14">
        <f t="shared" si="34"/>
        <v>8</v>
      </c>
      <c r="N376" s="39">
        <f t="shared" si="34"/>
        <v>6</v>
      </c>
      <c r="O376" s="76" t="s">
        <v>48</v>
      </c>
      <c r="P376" s="76"/>
      <c r="AM376" s="31"/>
      <c r="AN376" s="31"/>
      <c r="AO376" s="31"/>
      <c r="AP376" s="31"/>
      <c r="AQ376" s="31"/>
      <c r="AR376" s="31"/>
      <c r="AS376" s="31"/>
      <c r="AT376" s="31"/>
      <c r="AU376" s="31"/>
      <c r="AV376" s="31"/>
      <c r="AW376" s="31"/>
      <c r="AX376" s="31"/>
      <c r="AY376" s="31"/>
      <c r="AZ376" s="31"/>
      <c r="BA376" s="31"/>
      <c r="BB376" s="31"/>
      <c r="BC376" s="31"/>
      <c r="BD376" s="31"/>
      <c r="BE376" s="31"/>
      <c r="BF376" s="31"/>
      <c r="BG376" s="31"/>
      <c r="BH376" s="31"/>
      <c r="BI376" s="31"/>
      <c r="BJ376" s="31"/>
      <c r="BK376" s="31"/>
      <c r="BL376" s="31"/>
      <c r="BM376" s="31"/>
      <c r="BN376" s="31"/>
      <c r="BO376" s="31"/>
      <c r="BP376" s="31"/>
      <c r="BQ376" s="31"/>
      <c r="BR376" s="31"/>
      <c r="BS376" s="31"/>
      <c r="BT376" s="31"/>
      <c r="BU376" s="31"/>
      <c r="BV376" s="31"/>
      <c r="BW376" s="31"/>
      <c r="BX376" s="31"/>
      <c r="BY376" s="31"/>
      <c r="BZ376" s="31"/>
      <c r="CA376" s="31"/>
      <c r="CB376" s="31"/>
      <c r="CC376" s="31"/>
      <c r="CD376" s="31"/>
      <c r="CE376" s="31"/>
      <c r="CF376" s="31"/>
      <c r="CG376" s="31"/>
      <c r="CH376" s="31"/>
      <c r="CI376" s="31"/>
      <c r="CJ376" s="31"/>
      <c r="CK376" s="31"/>
      <c r="CL376" s="31"/>
      <c r="CM376" s="31"/>
      <c r="CN376" s="31"/>
      <c r="CO376" s="31"/>
      <c r="CP376" s="31"/>
      <c r="CQ376" s="31"/>
      <c r="CR376" s="31"/>
    </row>
    <row r="377" spans="1:96" s="9" customFormat="1" x14ac:dyDescent="0.2">
      <c r="A377" s="18">
        <f t="shared" ref="A377:N377" si="35">VALUE(A376)</f>
        <v>0</v>
      </c>
      <c r="B377" s="50">
        <f t="shared" si="35"/>
        <v>0</v>
      </c>
      <c r="C377" s="19"/>
      <c r="D377" s="55"/>
      <c r="E377" s="19">
        <f t="shared" si="35"/>
        <v>0</v>
      </c>
      <c r="F377" s="19">
        <f t="shared" si="35"/>
        <v>0</v>
      </c>
      <c r="G377" s="19">
        <f t="shared" si="35"/>
        <v>0</v>
      </c>
      <c r="H377" s="19">
        <f t="shared" si="35"/>
        <v>0</v>
      </c>
      <c r="I377" s="19">
        <f t="shared" si="35"/>
        <v>0</v>
      </c>
      <c r="J377" s="19">
        <f t="shared" si="35"/>
        <v>0</v>
      </c>
      <c r="K377" s="19">
        <f t="shared" si="35"/>
        <v>0</v>
      </c>
      <c r="L377" s="19">
        <f t="shared" si="35"/>
        <v>1</v>
      </c>
      <c r="M377" s="19">
        <f t="shared" si="35"/>
        <v>8</v>
      </c>
      <c r="N377" s="20">
        <f t="shared" si="35"/>
        <v>6</v>
      </c>
      <c r="O377" s="10">
        <v>0</v>
      </c>
      <c r="P377" s="10" t="str">
        <f>""</f>
        <v/>
      </c>
      <c r="AM377" s="31"/>
      <c r="AN377" s="31"/>
      <c r="AO377" s="31"/>
      <c r="AP377" s="31"/>
      <c r="AQ377" s="31"/>
      <c r="AR377" s="31"/>
      <c r="AS377" s="31"/>
      <c r="AT377" s="31"/>
      <c r="AU377" s="31"/>
      <c r="AV377" s="31"/>
      <c r="AW377" s="31"/>
      <c r="AX377" s="31"/>
      <c r="AY377" s="31"/>
      <c r="AZ377" s="31"/>
      <c r="BA377" s="31"/>
      <c r="BB377" s="31"/>
      <c r="BC377" s="31"/>
      <c r="BD377" s="31"/>
      <c r="BE377" s="31"/>
      <c r="BF377" s="31"/>
      <c r="BG377" s="31"/>
      <c r="BH377" s="31"/>
      <c r="BI377" s="31"/>
      <c r="BJ377" s="31"/>
      <c r="BK377" s="31"/>
      <c r="BL377" s="31"/>
      <c r="BM377" s="31"/>
      <c r="BN377" s="31"/>
      <c r="BO377" s="31"/>
      <c r="BP377" s="31"/>
      <c r="BQ377" s="31"/>
      <c r="BR377" s="31"/>
      <c r="BS377" s="31"/>
      <c r="BT377" s="31"/>
      <c r="BU377" s="31"/>
      <c r="BV377" s="31"/>
      <c r="BW377" s="31"/>
      <c r="BX377" s="31"/>
      <c r="BY377" s="31"/>
      <c r="BZ377" s="31"/>
      <c r="CA377" s="31"/>
      <c r="CB377" s="31"/>
      <c r="CC377" s="31"/>
      <c r="CD377" s="31"/>
      <c r="CE377" s="31"/>
      <c r="CF377" s="31"/>
      <c r="CG377" s="31"/>
      <c r="CH377" s="31"/>
      <c r="CI377" s="31"/>
      <c r="CJ377" s="31"/>
      <c r="CK377" s="31"/>
      <c r="CL377" s="31"/>
      <c r="CM377" s="31"/>
      <c r="CN377" s="31"/>
      <c r="CO377" s="31"/>
      <c r="CP377" s="31"/>
      <c r="CQ377" s="31"/>
      <c r="CR377" s="31"/>
    </row>
    <row r="378" spans="1:96" s="9" customFormat="1" x14ac:dyDescent="0.2">
      <c r="A378" s="18" t="str">
        <f>VLOOKUP(A377,O377:P386,2)</f>
        <v/>
      </c>
      <c r="B378" s="50" t="str">
        <f>VLOOKUP(B377,O366:P375,2)</f>
        <v/>
      </c>
      <c r="C378" s="19"/>
      <c r="D378" s="55"/>
      <c r="E378" s="19" t="str">
        <f>VLOOKUP(E377,O355:P364,2)</f>
        <v/>
      </c>
      <c r="F378" s="19" t="str">
        <f>VLOOKUP(F377,O377:P386,2)</f>
        <v/>
      </c>
      <c r="G378" s="19" t="str">
        <f>VLOOKUP(G377,O366:P375,2)</f>
        <v/>
      </c>
      <c r="H378" s="19" t="str">
        <f>VLOOKUP(H377,O355:P364,2)</f>
        <v/>
      </c>
      <c r="I378" s="19" t="str">
        <f>VLOOKUP(I377,O377:P386,2)</f>
        <v/>
      </c>
      <c r="J378" s="19" t="str">
        <f>VLOOKUP(J377,O366:P375,2)</f>
        <v/>
      </c>
      <c r="K378" s="19" t="str">
        <f>VLOOKUP(K377,O355:P364,2)</f>
        <v/>
      </c>
      <c r="L378" s="19" t="str">
        <f>VLOOKUP(L377,O377:P386,2)</f>
        <v>yüz</v>
      </c>
      <c r="M378" s="19" t="str">
        <f>VLOOKUP(M377,O366:P375,2)</f>
        <v>seksen</v>
      </c>
      <c r="N378" s="20" t="str">
        <f>VLOOKUP(N377,O355:P364,2)</f>
        <v xml:space="preserve">altı </v>
      </c>
      <c r="O378" s="10">
        <v>1</v>
      </c>
      <c r="P378" s="10" t="s">
        <v>49</v>
      </c>
      <c r="AM378" s="31"/>
      <c r="AN378" s="31"/>
      <c r="AO378" s="31"/>
      <c r="AP378" s="31"/>
      <c r="AQ378" s="31"/>
      <c r="AR378" s="31"/>
      <c r="AS378" s="31"/>
      <c r="AT378" s="31"/>
      <c r="AU378" s="31"/>
      <c r="AV378" s="31"/>
      <c r="AW378" s="31"/>
      <c r="AX378" s="31"/>
      <c r="AY378" s="31"/>
      <c r="AZ378" s="31"/>
      <c r="BA378" s="31"/>
      <c r="BB378" s="31"/>
      <c r="BC378" s="31"/>
      <c r="BD378" s="31"/>
      <c r="BE378" s="31"/>
      <c r="BF378" s="31"/>
      <c r="BG378" s="31"/>
      <c r="BH378" s="31"/>
      <c r="BI378" s="31"/>
      <c r="BJ378" s="31"/>
      <c r="BK378" s="31"/>
      <c r="BL378" s="31"/>
      <c r="BM378" s="31"/>
      <c r="BN378" s="31"/>
      <c r="BO378" s="31"/>
      <c r="BP378" s="31"/>
      <c r="BQ378" s="31"/>
      <c r="BR378" s="31"/>
      <c r="BS378" s="31"/>
      <c r="BT378" s="31"/>
      <c r="BU378" s="31"/>
      <c r="BV378" s="31"/>
      <c r="BW378" s="31"/>
      <c r="BX378" s="31"/>
      <c r="BY378" s="31"/>
      <c r="BZ378" s="31"/>
      <c r="CA378" s="31"/>
      <c r="CB378" s="31"/>
      <c r="CC378" s="31"/>
      <c r="CD378" s="31"/>
      <c r="CE378" s="31"/>
      <c r="CF378" s="31"/>
      <c r="CG378" s="31"/>
      <c r="CH378" s="31"/>
      <c r="CI378" s="31"/>
      <c r="CJ378" s="31"/>
      <c r="CK378" s="31"/>
      <c r="CL378" s="31"/>
      <c r="CM378" s="31"/>
      <c r="CN378" s="31"/>
      <c r="CO378" s="31"/>
      <c r="CP378" s="31"/>
      <c r="CQ378" s="31"/>
      <c r="CR378" s="31"/>
    </row>
    <row r="379" spans="1:96" s="9" customFormat="1" x14ac:dyDescent="0.2">
      <c r="A379" s="18"/>
      <c r="B379" s="50"/>
      <c r="C379" s="19"/>
      <c r="D379" s="55"/>
      <c r="E379" s="19" t="str">
        <f>CONCATENATE(A377,B377,E377)</f>
        <v>000</v>
      </c>
      <c r="F379" s="19"/>
      <c r="G379" s="19"/>
      <c r="H379" s="19" t="str">
        <f>CONCATENATE(F377,G377,H377)</f>
        <v>000</v>
      </c>
      <c r="I379" s="19"/>
      <c r="J379" s="19"/>
      <c r="K379" s="19" t="str">
        <f>CONCATENATE(I377,J377,K377)</f>
        <v>000</v>
      </c>
      <c r="L379" s="19"/>
      <c r="M379" s="19"/>
      <c r="N379" s="20" t="str">
        <f>CONCATENATE(L377,M377,N377)</f>
        <v>186</v>
      </c>
      <c r="O379" s="10">
        <v>2</v>
      </c>
      <c r="P379" s="10" t="s">
        <v>50</v>
      </c>
      <c r="AM379" s="31"/>
      <c r="AN379" s="31"/>
      <c r="AO379" s="31"/>
      <c r="AP379" s="31"/>
      <c r="AQ379" s="31"/>
      <c r="AR379" s="31"/>
      <c r="AS379" s="31"/>
      <c r="AT379" s="31"/>
      <c r="AU379" s="31"/>
      <c r="AV379" s="31"/>
      <c r="AW379" s="31"/>
      <c r="AX379" s="31"/>
      <c r="AY379" s="31"/>
      <c r="AZ379" s="31"/>
      <c r="BA379" s="31"/>
      <c r="BB379" s="31"/>
      <c r="BC379" s="31"/>
      <c r="BD379" s="31"/>
      <c r="BE379" s="31"/>
      <c r="BF379" s="31"/>
      <c r="BG379" s="31"/>
      <c r="BH379" s="31"/>
      <c r="BI379" s="31"/>
      <c r="BJ379" s="31"/>
      <c r="BK379" s="31"/>
      <c r="BL379" s="31"/>
      <c r="BM379" s="31"/>
      <c r="BN379" s="31"/>
      <c r="BO379" s="31"/>
      <c r="BP379" s="31"/>
      <c r="BQ379" s="31"/>
      <c r="BR379" s="31"/>
      <c r="BS379" s="31"/>
      <c r="BT379" s="31"/>
      <c r="BU379" s="31"/>
      <c r="BV379" s="31"/>
      <c r="BW379" s="31"/>
      <c r="BX379" s="31"/>
      <c r="BY379" s="31"/>
      <c r="BZ379" s="31"/>
      <c r="CA379" s="31"/>
      <c r="CB379" s="31"/>
      <c r="CC379" s="31"/>
      <c r="CD379" s="31"/>
      <c r="CE379" s="31"/>
      <c r="CF379" s="31"/>
      <c r="CG379" s="31"/>
      <c r="CH379" s="31"/>
      <c r="CI379" s="31"/>
      <c r="CJ379" s="31"/>
      <c r="CK379" s="31"/>
      <c r="CL379" s="31"/>
      <c r="CM379" s="31"/>
      <c r="CN379" s="31"/>
      <c r="CO379" s="31"/>
      <c r="CP379" s="31"/>
      <c r="CQ379" s="31"/>
      <c r="CR379" s="31"/>
    </row>
    <row r="380" spans="1:96" s="9" customFormat="1" x14ac:dyDescent="0.2">
      <c r="A380" s="18"/>
      <c r="B380" s="50"/>
      <c r="C380" s="19"/>
      <c r="D380" s="55"/>
      <c r="E380" s="19">
        <f>VALUE(E379)</f>
        <v>0</v>
      </c>
      <c r="F380" s="19"/>
      <c r="G380" s="19"/>
      <c r="H380" s="19">
        <f>VALUE(H379)</f>
        <v>0</v>
      </c>
      <c r="I380" s="19"/>
      <c r="J380" s="19"/>
      <c r="K380" s="19">
        <f>VALUE(K379)</f>
        <v>0</v>
      </c>
      <c r="L380" s="19"/>
      <c r="M380" s="19"/>
      <c r="N380" s="20">
        <f>VALUE(N379)</f>
        <v>186</v>
      </c>
      <c r="O380" s="10">
        <v>3</v>
      </c>
      <c r="P380" s="10" t="s">
        <v>51</v>
      </c>
      <c r="AM380" s="31"/>
      <c r="AN380" s="31"/>
      <c r="AO380" s="31"/>
      <c r="AP380" s="31"/>
      <c r="AQ380" s="31"/>
      <c r="AR380" s="31"/>
      <c r="AS380" s="31"/>
      <c r="AT380" s="31"/>
      <c r="AU380" s="31"/>
      <c r="AV380" s="31"/>
      <c r="AW380" s="31"/>
      <c r="AX380" s="31"/>
      <c r="AY380" s="31"/>
      <c r="AZ380" s="31"/>
      <c r="BA380" s="31"/>
      <c r="BB380" s="31"/>
      <c r="BC380" s="31"/>
      <c r="BD380" s="31"/>
      <c r="BE380" s="31"/>
      <c r="BF380" s="31"/>
      <c r="BG380" s="31"/>
      <c r="BH380" s="31"/>
      <c r="BI380" s="31"/>
      <c r="BJ380" s="31"/>
      <c r="BK380" s="31"/>
      <c r="BL380" s="31"/>
      <c r="BM380" s="31"/>
      <c r="BN380" s="31"/>
      <c r="BO380" s="31"/>
      <c r="BP380" s="31"/>
      <c r="BQ380" s="31"/>
      <c r="BR380" s="31"/>
      <c r="BS380" s="31"/>
      <c r="BT380" s="31"/>
      <c r="BU380" s="31"/>
      <c r="BV380" s="31"/>
      <c r="BW380" s="31"/>
      <c r="BX380" s="31"/>
      <c r="BY380" s="31"/>
      <c r="BZ380" s="31"/>
      <c r="CA380" s="31"/>
      <c r="CB380" s="31"/>
      <c r="CC380" s="31"/>
      <c r="CD380" s="31"/>
      <c r="CE380" s="31"/>
      <c r="CF380" s="31"/>
      <c r="CG380" s="31"/>
      <c r="CH380" s="31"/>
      <c r="CI380" s="31"/>
      <c r="CJ380" s="31"/>
      <c r="CK380" s="31"/>
      <c r="CL380" s="31"/>
      <c r="CM380" s="31"/>
      <c r="CN380" s="31"/>
      <c r="CO380" s="31"/>
      <c r="CP380" s="31"/>
      <c r="CQ380" s="31"/>
      <c r="CR380" s="31"/>
    </row>
    <row r="381" spans="1:96" s="9" customFormat="1" x14ac:dyDescent="0.2">
      <c r="A381" s="77" t="str">
        <f>IF(E380&lt;&gt;0,CONCATENATE(A378,B378,E378,A353),"")</f>
        <v/>
      </c>
      <c r="B381" s="78"/>
      <c r="C381" s="78"/>
      <c r="D381" s="78"/>
      <c r="E381" s="79"/>
      <c r="F381" s="80" t="str">
        <f>IF(H380&lt;&gt;0,CONCATENATE(F378,G378,H378,F353),"")</f>
        <v/>
      </c>
      <c r="G381" s="78"/>
      <c r="H381" s="79"/>
      <c r="I381" s="80" t="str">
        <f>IF(I379+J379+K379&lt;1,"",IF(I379+J379+K379=1,"bin",IF(I379+J379+K379&gt;1,CONCATENATE(I378," ",J378," ",K378," ",I353,""),"")))</f>
        <v/>
      </c>
      <c r="J381" s="78" t="str">
        <f>IF(J379+K379+L379&lt;1,"",IF(J379+K379+L379=1,"Bin",IF(J379+K379+L379&gt;1,CONCATENATE(J380," ",K380," ",L380," ",J356,""),"")))</f>
        <v/>
      </c>
      <c r="K381" s="79" t="str">
        <f>IF(K379+L379+M379&lt;1,"",IF(K379+L379+M379=1,"Bin",IF(K379+L379+M379&gt;1,CONCATENATE(K380," ",L380," ",M380," ",K356,""),"")))</f>
        <v/>
      </c>
      <c r="L381" s="80" t="str">
        <f>IF(N380&lt;&gt;0,CONCATENATE(L378,"",M378," ",N378),"")</f>
        <v xml:space="preserve">yüzseksen altı </v>
      </c>
      <c r="M381" s="78"/>
      <c r="N381" s="81"/>
      <c r="O381" s="10">
        <v>4</v>
      </c>
      <c r="P381" s="10" t="s">
        <v>52</v>
      </c>
      <c r="AM381" s="31"/>
      <c r="AN381" s="31"/>
      <c r="AO381" s="31"/>
      <c r="AP381" s="31"/>
      <c r="AQ381" s="31"/>
      <c r="AR381" s="31"/>
      <c r="AS381" s="31"/>
      <c r="AT381" s="31"/>
      <c r="AU381" s="31"/>
      <c r="AV381" s="31"/>
      <c r="AW381" s="31"/>
      <c r="AX381" s="31"/>
      <c r="AY381" s="31"/>
      <c r="AZ381" s="31"/>
      <c r="BA381" s="31"/>
      <c r="BB381" s="31"/>
      <c r="BC381" s="31"/>
      <c r="BD381" s="31"/>
      <c r="BE381" s="31"/>
      <c r="BF381" s="31"/>
      <c r="BG381" s="31"/>
      <c r="BH381" s="31"/>
      <c r="BI381" s="31"/>
      <c r="BJ381" s="31"/>
      <c r="BK381" s="31"/>
      <c r="BL381" s="31"/>
      <c r="BM381" s="31"/>
      <c r="BN381" s="31"/>
      <c r="BO381" s="31"/>
      <c r="BP381" s="31"/>
      <c r="BQ381" s="31"/>
      <c r="BR381" s="31"/>
      <c r="BS381" s="31"/>
      <c r="BT381" s="31"/>
      <c r="BU381" s="31"/>
      <c r="BV381" s="31"/>
      <c r="BW381" s="31"/>
      <c r="BX381" s="31"/>
      <c r="BY381" s="31"/>
      <c r="BZ381" s="31"/>
      <c r="CA381" s="31"/>
      <c r="CB381" s="31"/>
      <c r="CC381" s="31"/>
      <c r="CD381" s="31"/>
      <c r="CE381" s="31"/>
      <c r="CF381" s="31"/>
      <c r="CG381" s="31"/>
      <c r="CH381" s="31"/>
      <c r="CI381" s="31"/>
      <c r="CJ381" s="31"/>
      <c r="CK381" s="31"/>
      <c r="CL381" s="31"/>
      <c r="CM381" s="31"/>
      <c r="CN381" s="31"/>
      <c r="CO381" s="31"/>
      <c r="CP381" s="31"/>
      <c r="CQ381" s="31"/>
      <c r="CR381" s="31"/>
    </row>
    <row r="382" spans="1:96" s="9" customFormat="1" x14ac:dyDescent="0.2">
      <c r="A382" s="21"/>
      <c r="B382" s="51"/>
      <c r="C382" s="22"/>
      <c r="D382" s="56"/>
      <c r="E382" s="22"/>
      <c r="F382" s="22"/>
      <c r="G382" s="22"/>
      <c r="H382" s="22"/>
      <c r="I382" s="22"/>
      <c r="J382" s="22"/>
      <c r="K382" s="22"/>
      <c r="L382" s="22"/>
      <c r="M382" s="22"/>
      <c r="N382" s="23"/>
      <c r="O382" s="10">
        <v>5</v>
      </c>
      <c r="P382" s="10" t="s">
        <v>53</v>
      </c>
      <c r="AM382" s="31"/>
      <c r="AN382" s="31"/>
      <c r="AO382" s="31"/>
      <c r="AP382" s="31"/>
      <c r="AQ382" s="31"/>
      <c r="AR382" s="31"/>
      <c r="AS382" s="31"/>
      <c r="AT382" s="31"/>
      <c r="AU382" s="31"/>
      <c r="AV382" s="31"/>
      <c r="AW382" s="31"/>
      <c r="AX382" s="31"/>
      <c r="AY382" s="31"/>
      <c r="AZ382" s="31"/>
      <c r="BA382" s="31"/>
      <c r="BB382" s="31"/>
      <c r="BC382" s="31"/>
      <c r="BD382" s="31"/>
      <c r="BE382" s="31"/>
      <c r="BF382" s="31"/>
      <c r="BG382" s="31"/>
      <c r="BH382" s="31"/>
      <c r="BI382" s="31"/>
      <c r="BJ382" s="31"/>
      <c r="BK382" s="31"/>
      <c r="BL382" s="31"/>
      <c r="BM382" s="31"/>
      <c r="BN382" s="31"/>
      <c r="BO382" s="31"/>
      <c r="BP382" s="31"/>
      <c r="BQ382" s="31"/>
      <c r="BR382" s="31"/>
      <c r="BS382" s="31"/>
      <c r="BT382" s="31"/>
      <c r="BU382" s="31"/>
      <c r="BV382" s="31"/>
      <c r="BW382" s="31"/>
      <c r="BX382" s="31"/>
      <c r="BY382" s="31"/>
      <c r="BZ382" s="31"/>
      <c r="CA382" s="31"/>
      <c r="CB382" s="31"/>
      <c r="CC382" s="31"/>
      <c r="CD382" s="31"/>
      <c r="CE382" s="31"/>
      <c r="CF382" s="31"/>
      <c r="CG382" s="31"/>
      <c r="CH382" s="31"/>
      <c r="CI382" s="31"/>
      <c r="CJ382" s="31"/>
      <c r="CK382" s="31"/>
      <c r="CL382" s="31"/>
      <c r="CM382" s="31"/>
      <c r="CN382" s="31"/>
      <c r="CO382" s="31"/>
      <c r="CP382" s="31"/>
      <c r="CQ382" s="31"/>
      <c r="CR382" s="31"/>
    </row>
    <row r="383" spans="1:96" s="9" customFormat="1" x14ac:dyDescent="0.2">
      <c r="A383" s="21"/>
      <c r="B383" s="51"/>
      <c r="C383" s="22"/>
      <c r="D383" s="56"/>
      <c r="E383" s="22"/>
      <c r="F383" s="22"/>
      <c r="G383" s="22"/>
      <c r="H383" s="22"/>
      <c r="I383" s="22"/>
      <c r="J383" s="22"/>
      <c r="K383" s="22"/>
      <c r="L383" s="22"/>
      <c r="M383" s="22"/>
      <c r="N383" s="23"/>
      <c r="O383" s="10">
        <v>6</v>
      </c>
      <c r="P383" s="10" t="s">
        <v>54</v>
      </c>
      <c r="AM383" s="31"/>
      <c r="AN383" s="31"/>
      <c r="AO383" s="31"/>
      <c r="AP383" s="31"/>
      <c r="AQ383" s="31"/>
      <c r="AR383" s="31"/>
      <c r="AS383" s="31"/>
      <c r="AT383" s="31"/>
      <c r="AU383" s="31"/>
      <c r="AV383" s="31"/>
      <c r="AW383" s="31"/>
      <c r="AX383" s="31"/>
      <c r="AY383" s="31"/>
      <c r="AZ383" s="31"/>
      <c r="BA383" s="31"/>
      <c r="BB383" s="31"/>
      <c r="BC383" s="31"/>
      <c r="BD383" s="31"/>
      <c r="BE383" s="31"/>
      <c r="BF383" s="31"/>
      <c r="BG383" s="31"/>
      <c r="BH383" s="31"/>
      <c r="BI383" s="31"/>
      <c r="BJ383" s="31"/>
      <c r="BK383" s="31"/>
      <c r="BL383" s="31"/>
      <c r="BM383" s="31"/>
      <c r="BN383" s="31"/>
      <c r="BO383" s="31"/>
      <c r="BP383" s="31"/>
      <c r="BQ383" s="31"/>
      <c r="BR383" s="31"/>
      <c r="BS383" s="31"/>
      <c r="BT383" s="31"/>
      <c r="BU383" s="31"/>
      <c r="BV383" s="31"/>
      <c r="BW383" s="31"/>
      <c r="BX383" s="31"/>
      <c r="BY383" s="31"/>
      <c r="BZ383" s="31"/>
      <c r="CA383" s="31"/>
      <c r="CB383" s="31"/>
      <c r="CC383" s="31"/>
      <c r="CD383" s="31"/>
      <c r="CE383" s="31"/>
      <c r="CF383" s="31"/>
      <c r="CG383" s="31"/>
      <c r="CH383" s="31"/>
      <c r="CI383" s="31"/>
      <c r="CJ383" s="31"/>
      <c r="CK383" s="31"/>
      <c r="CL383" s="31"/>
      <c r="CM383" s="31"/>
      <c r="CN383" s="31"/>
      <c r="CO383" s="31"/>
      <c r="CP383" s="31"/>
      <c r="CQ383" s="31"/>
      <c r="CR383" s="31"/>
    </row>
    <row r="384" spans="1:96" s="9" customFormat="1" ht="35.25" customHeight="1" x14ac:dyDescent="0.2">
      <c r="A384" s="21"/>
      <c r="B384" s="51"/>
      <c r="C384" s="22"/>
      <c r="D384" s="56"/>
      <c r="E384" s="22"/>
      <c r="F384" s="22"/>
      <c r="G384" s="22"/>
      <c r="H384" s="22"/>
      <c r="I384" s="22"/>
      <c r="J384" s="22"/>
      <c r="K384" s="22"/>
      <c r="L384" s="22"/>
      <c r="M384" s="22"/>
      <c r="N384" s="23"/>
      <c r="O384" s="24">
        <v>7</v>
      </c>
      <c r="P384" s="24" t="s">
        <v>55</v>
      </c>
      <c r="AM384" s="31"/>
      <c r="AN384" s="31"/>
      <c r="AO384" s="31"/>
      <c r="AP384" s="31"/>
      <c r="AQ384" s="31"/>
      <c r="AR384" s="31"/>
      <c r="AS384" s="31"/>
      <c r="AT384" s="31"/>
      <c r="AU384" s="31"/>
      <c r="AV384" s="31"/>
      <c r="AW384" s="31"/>
      <c r="AX384" s="31"/>
      <c r="AY384" s="31"/>
      <c r="AZ384" s="31"/>
      <c r="BA384" s="31"/>
      <c r="BB384" s="31"/>
      <c r="BC384" s="31"/>
      <c r="BD384" s="31"/>
      <c r="BE384" s="31"/>
      <c r="BF384" s="31"/>
      <c r="BG384" s="31"/>
      <c r="BH384" s="31"/>
      <c r="BI384" s="31"/>
      <c r="BJ384" s="31"/>
      <c r="BK384" s="31"/>
      <c r="BL384" s="31"/>
      <c r="BM384" s="31"/>
      <c r="BN384" s="31"/>
      <c r="BO384" s="31"/>
      <c r="BP384" s="31"/>
      <c r="BQ384" s="31"/>
      <c r="BR384" s="31"/>
      <c r="BS384" s="31"/>
      <c r="BT384" s="31"/>
      <c r="BU384" s="31"/>
      <c r="BV384" s="31"/>
      <c r="BW384" s="31"/>
      <c r="BX384" s="31"/>
      <c r="BY384" s="31"/>
      <c r="BZ384" s="31"/>
      <c r="CA384" s="31"/>
      <c r="CB384" s="31"/>
      <c r="CC384" s="31"/>
      <c r="CD384" s="31"/>
      <c r="CE384" s="31"/>
      <c r="CF384" s="31"/>
      <c r="CG384" s="31"/>
      <c r="CH384" s="31"/>
      <c r="CI384" s="31"/>
      <c r="CJ384" s="31"/>
      <c r="CK384" s="31"/>
      <c r="CL384" s="31"/>
      <c r="CM384" s="31"/>
      <c r="CN384" s="31"/>
      <c r="CO384" s="31"/>
      <c r="CP384" s="31"/>
      <c r="CQ384" s="31"/>
      <c r="CR384" s="31"/>
    </row>
    <row r="385" spans="1:96" s="9" customFormat="1" x14ac:dyDescent="0.2">
      <c r="A385" s="21"/>
      <c r="B385" s="51"/>
      <c r="C385" s="22"/>
      <c r="D385" s="56"/>
      <c r="E385" s="22"/>
      <c r="F385" s="22"/>
      <c r="G385" s="22"/>
      <c r="H385" s="22"/>
      <c r="I385" s="22"/>
      <c r="J385" s="22"/>
      <c r="K385" s="22"/>
      <c r="L385" s="22"/>
      <c r="M385" s="22"/>
      <c r="N385" s="23"/>
      <c r="O385" s="25">
        <v>8</v>
      </c>
      <c r="P385" s="25" t="s">
        <v>56</v>
      </c>
      <c r="AM385" s="31"/>
      <c r="AN385" s="31"/>
      <c r="AO385" s="31"/>
      <c r="AP385" s="31"/>
      <c r="AQ385" s="31"/>
      <c r="AR385" s="31"/>
      <c r="AS385" s="31"/>
      <c r="AT385" s="31"/>
      <c r="AU385" s="31"/>
      <c r="AV385" s="31"/>
      <c r="AW385" s="31"/>
      <c r="AX385" s="31"/>
      <c r="AY385" s="31"/>
      <c r="AZ385" s="31"/>
      <c r="BA385" s="31"/>
      <c r="BB385" s="31"/>
      <c r="BC385" s="31"/>
      <c r="BD385" s="31"/>
      <c r="BE385" s="31"/>
      <c r="BF385" s="31"/>
      <c r="BG385" s="31"/>
      <c r="BH385" s="31"/>
      <c r="BI385" s="31"/>
      <c r="BJ385" s="31"/>
      <c r="BK385" s="31"/>
      <c r="BL385" s="31"/>
      <c r="BM385" s="31"/>
      <c r="BN385" s="31"/>
      <c r="BO385" s="31"/>
      <c r="BP385" s="31"/>
      <c r="BQ385" s="31"/>
      <c r="BR385" s="31"/>
      <c r="BS385" s="31"/>
      <c r="BT385" s="31"/>
      <c r="BU385" s="31"/>
      <c r="BV385" s="31"/>
      <c r="BW385" s="31"/>
      <c r="BX385" s="31"/>
      <c r="BY385" s="31"/>
      <c r="BZ385" s="31"/>
      <c r="CA385" s="31"/>
      <c r="CB385" s="31"/>
      <c r="CC385" s="31"/>
      <c r="CD385" s="31"/>
      <c r="CE385" s="31"/>
      <c r="CF385" s="31"/>
      <c r="CG385" s="31"/>
      <c r="CH385" s="31"/>
      <c r="CI385" s="31"/>
      <c r="CJ385" s="31"/>
      <c r="CK385" s="31"/>
      <c r="CL385" s="31"/>
      <c r="CM385" s="31"/>
      <c r="CN385" s="31"/>
      <c r="CO385" s="31"/>
      <c r="CP385" s="31"/>
      <c r="CQ385" s="31"/>
      <c r="CR385" s="31"/>
    </row>
    <row r="386" spans="1:96" s="9" customFormat="1" x14ac:dyDescent="0.2">
      <c r="A386" s="21"/>
      <c r="B386" s="51"/>
      <c r="C386" s="22"/>
      <c r="D386" s="56"/>
      <c r="E386" s="22"/>
      <c r="F386" s="22"/>
      <c r="G386" s="22"/>
      <c r="H386" s="22"/>
      <c r="I386" s="22"/>
      <c r="J386" s="22"/>
      <c r="K386" s="22"/>
      <c r="L386" s="22"/>
      <c r="M386" s="22"/>
      <c r="N386" s="23"/>
      <c r="O386" s="25">
        <v>9</v>
      </c>
      <c r="P386" s="25" t="s">
        <v>57</v>
      </c>
      <c r="AM386" s="31"/>
      <c r="AN386" s="31"/>
      <c r="AO386" s="31"/>
      <c r="AP386" s="31"/>
      <c r="AQ386" s="31"/>
      <c r="AR386" s="31"/>
      <c r="AS386" s="31"/>
      <c r="AT386" s="31"/>
      <c r="AU386" s="31"/>
      <c r="AV386" s="31"/>
      <c r="AW386" s="31"/>
      <c r="AX386" s="31"/>
      <c r="AY386" s="31"/>
      <c r="AZ386" s="31"/>
      <c r="BA386" s="31"/>
      <c r="BB386" s="31"/>
      <c r="BC386" s="31"/>
      <c r="BD386" s="31"/>
      <c r="BE386" s="31"/>
      <c r="BF386" s="31"/>
      <c r="BG386" s="31"/>
      <c r="BH386" s="31"/>
      <c r="BI386" s="31"/>
      <c r="BJ386" s="31"/>
      <c r="BK386" s="31"/>
      <c r="BL386" s="31"/>
      <c r="BM386" s="31"/>
      <c r="BN386" s="31"/>
      <c r="BO386" s="31"/>
      <c r="BP386" s="31"/>
      <c r="BQ386" s="31"/>
      <c r="BR386" s="31"/>
      <c r="BS386" s="31"/>
      <c r="BT386" s="31"/>
      <c r="BU386" s="31"/>
      <c r="BV386" s="31"/>
      <c r="BW386" s="31"/>
      <c r="BX386" s="31"/>
      <c r="BY386" s="31"/>
      <c r="BZ386" s="31"/>
      <c r="CA386" s="31"/>
      <c r="CB386" s="31"/>
      <c r="CC386" s="31"/>
      <c r="CD386" s="31"/>
      <c r="CE386" s="31"/>
      <c r="CF386" s="31"/>
      <c r="CG386" s="31"/>
      <c r="CH386" s="31"/>
      <c r="CI386" s="31"/>
      <c r="CJ386" s="31"/>
      <c r="CK386" s="31"/>
      <c r="CL386" s="31"/>
      <c r="CM386" s="31"/>
      <c r="CN386" s="31"/>
      <c r="CO386" s="31"/>
      <c r="CP386" s="31"/>
      <c r="CQ386" s="31"/>
      <c r="CR386" s="31"/>
    </row>
    <row r="387" spans="1:96" s="9" customFormat="1" x14ac:dyDescent="0.2">
      <c r="A387" s="66" t="str">
        <f>CONCATENATE(A381," ",F381," ",I381," ",L381)</f>
        <v xml:space="preserve">   yüzseksen altı </v>
      </c>
      <c r="B387" s="67"/>
      <c r="C387" s="67"/>
      <c r="D387" s="67"/>
      <c r="E387" s="67"/>
      <c r="F387" s="67"/>
      <c r="G387" s="67"/>
      <c r="H387" s="67"/>
      <c r="I387" s="67"/>
      <c r="J387" s="67"/>
      <c r="K387" s="67"/>
      <c r="L387" s="67"/>
      <c r="M387" s="67"/>
      <c r="N387" s="68"/>
      <c r="O387" s="10"/>
      <c r="P387" s="10"/>
      <c r="AM387" s="31"/>
      <c r="AN387" s="31"/>
      <c r="AO387" s="31"/>
      <c r="AP387" s="31"/>
      <c r="AQ387" s="31"/>
      <c r="AR387" s="31"/>
      <c r="AS387" s="31"/>
      <c r="AT387" s="31"/>
      <c r="AU387" s="31"/>
      <c r="AV387" s="31"/>
      <c r="AW387" s="31"/>
      <c r="AX387" s="31"/>
      <c r="AY387" s="31"/>
      <c r="AZ387" s="31"/>
      <c r="BA387" s="31"/>
      <c r="BB387" s="31"/>
      <c r="BC387" s="31"/>
      <c r="BD387" s="31"/>
      <c r="BE387" s="31"/>
      <c r="BF387" s="31"/>
      <c r="BG387" s="31"/>
      <c r="BH387" s="31"/>
      <c r="BI387" s="31"/>
      <c r="BJ387" s="31"/>
      <c r="BK387" s="31"/>
      <c r="BL387" s="31"/>
      <c r="BM387" s="31"/>
      <c r="BN387" s="31"/>
      <c r="BO387" s="31"/>
      <c r="BP387" s="31"/>
      <c r="BQ387" s="31"/>
      <c r="BR387" s="31"/>
      <c r="BS387" s="31"/>
      <c r="BT387" s="31"/>
      <c r="BU387" s="31"/>
      <c r="BV387" s="31"/>
      <c r="BW387" s="31"/>
      <c r="BX387" s="31"/>
      <c r="BY387" s="31"/>
      <c r="BZ387" s="31"/>
      <c r="CA387" s="31"/>
      <c r="CB387" s="31"/>
      <c r="CC387" s="31"/>
      <c r="CD387" s="31"/>
      <c r="CE387" s="31"/>
      <c r="CF387" s="31"/>
      <c r="CG387" s="31"/>
      <c r="CH387" s="31"/>
      <c r="CI387" s="31"/>
      <c r="CJ387" s="31"/>
      <c r="CK387" s="31"/>
      <c r="CL387" s="31"/>
      <c r="CM387" s="31"/>
      <c r="CN387" s="31"/>
      <c r="CO387" s="31"/>
      <c r="CP387" s="31"/>
      <c r="CQ387" s="31"/>
      <c r="CR387" s="31"/>
    </row>
    <row r="388" spans="1:96" s="9" customFormat="1" ht="33" customHeight="1" x14ac:dyDescent="0.2">
      <c r="A388" s="66"/>
      <c r="B388" s="67"/>
      <c r="C388" s="67"/>
      <c r="D388" s="67"/>
      <c r="E388" s="67"/>
      <c r="F388" s="67"/>
      <c r="G388" s="67"/>
      <c r="H388" s="67"/>
      <c r="I388" s="67"/>
      <c r="J388" s="67"/>
      <c r="K388" s="67"/>
      <c r="L388" s="67"/>
      <c r="M388" s="67"/>
      <c r="N388" s="68"/>
      <c r="O388" s="10"/>
      <c r="P388" s="10"/>
      <c r="AM388" s="31"/>
      <c r="AN388" s="31"/>
      <c r="AO388" s="31"/>
      <c r="AP388" s="31"/>
      <c r="AQ388" s="31"/>
      <c r="AR388" s="31"/>
      <c r="AS388" s="31"/>
      <c r="AT388" s="31"/>
      <c r="AU388" s="31"/>
      <c r="AV388" s="31"/>
      <c r="AW388" s="31"/>
      <c r="AX388" s="31"/>
      <c r="AY388" s="31"/>
      <c r="AZ388" s="31"/>
      <c r="BA388" s="31"/>
      <c r="BB388" s="31"/>
      <c r="BC388" s="31"/>
      <c r="BD388" s="31"/>
      <c r="BE388" s="31"/>
      <c r="BF388" s="31"/>
      <c r="BG388" s="31"/>
      <c r="BH388" s="31"/>
      <c r="BI388" s="31"/>
      <c r="BJ388" s="31"/>
      <c r="BK388" s="31"/>
      <c r="BL388" s="31"/>
      <c r="BM388" s="31"/>
      <c r="BN388" s="31"/>
      <c r="BO388" s="31"/>
      <c r="BP388" s="31"/>
      <c r="BQ388" s="31"/>
      <c r="BR388" s="31"/>
      <c r="BS388" s="31"/>
      <c r="BT388" s="31"/>
      <c r="BU388" s="31"/>
      <c r="BV388" s="31"/>
      <c r="BW388" s="31"/>
      <c r="BX388" s="31"/>
      <c r="BY388" s="31"/>
      <c r="BZ388" s="31"/>
      <c r="CA388" s="31"/>
      <c r="CB388" s="31"/>
      <c r="CC388" s="31"/>
      <c r="CD388" s="31"/>
      <c r="CE388" s="31"/>
      <c r="CF388" s="31"/>
      <c r="CG388" s="31"/>
      <c r="CH388" s="31"/>
      <c r="CI388" s="31"/>
      <c r="CJ388" s="31"/>
      <c r="CK388" s="31"/>
      <c r="CL388" s="31"/>
      <c r="CM388" s="31"/>
      <c r="CN388" s="31"/>
      <c r="CO388" s="31"/>
      <c r="CP388" s="31"/>
      <c r="CQ388" s="31"/>
      <c r="CR388" s="31"/>
    </row>
    <row r="389" spans="1:96" s="10" customFormat="1" x14ac:dyDescent="0.2">
      <c r="A389" s="69" t="str">
        <f>PROPER(A387)</f>
        <v xml:space="preserve">   Yüzseksen Altı </v>
      </c>
      <c r="B389" s="70"/>
      <c r="C389" s="70"/>
      <c r="D389" s="70"/>
      <c r="E389" s="70"/>
      <c r="F389" s="70"/>
      <c r="G389" s="70"/>
      <c r="H389" s="70"/>
      <c r="I389" s="70"/>
      <c r="J389" s="70"/>
      <c r="K389" s="70"/>
      <c r="L389" s="70"/>
      <c r="M389" s="70"/>
      <c r="N389" s="71"/>
      <c r="AM389" s="32"/>
      <c r="AN389" s="32"/>
      <c r="AO389" s="32"/>
      <c r="AP389" s="32"/>
      <c r="AQ389" s="32"/>
      <c r="AR389" s="32"/>
      <c r="AS389" s="32"/>
      <c r="AT389" s="32"/>
      <c r="AU389" s="32"/>
      <c r="AV389" s="32"/>
      <c r="AW389" s="32"/>
      <c r="AX389" s="32"/>
      <c r="AY389" s="32"/>
      <c r="AZ389" s="32"/>
      <c r="BA389" s="32"/>
      <c r="BB389" s="32"/>
      <c r="BC389" s="32"/>
      <c r="BD389" s="32"/>
      <c r="BE389" s="32"/>
      <c r="BF389" s="32"/>
      <c r="BG389" s="32"/>
      <c r="BH389" s="32"/>
      <c r="BI389" s="32"/>
      <c r="BJ389" s="32"/>
      <c r="BK389" s="32"/>
      <c r="BL389" s="32"/>
      <c r="BM389" s="32"/>
      <c r="BN389" s="32"/>
      <c r="BO389" s="32"/>
      <c r="BP389" s="32"/>
      <c r="BQ389" s="32"/>
      <c r="BR389" s="32"/>
      <c r="BS389" s="32"/>
      <c r="BT389" s="32"/>
      <c r="BU389" s="32"/>
      <c r="BV389" s="32"/>
      <c r="BW389" s="32"/>
      <c r="BX389" s="32"/>
      <c r="BY389" s="32"/>
      <c r="BZ389" s="32"/>
      <c r="CA389" s="32"/>
      <c r="CB389" s="32"/>
      <c r="CC389" s="32"/>
      <c r="CD389" s="32"/>
      <c r="CE389" s="32"/>
      <c r="CF389" s="32"/>
      <c r="CG389" s="32"/>
      <c r="CH389" s="32"/>
      <c r="CI389" s="32"/>
      <c r="CJ389" s="32"/>
      <c r="CK389" s="32"/>
      <c r="CL389" s="32"/>
      <c r="CM389" s="32"/>
      <c r="CN389" s="32"/>
      <c r="CO389" s="32"/>
      <c r="CP389" s="32"/>
      <c r="CQ389" s="32"/>
      <c r="CR389" s="32"/>
    </row>
    <row r="390" spans="1:96" s="10" customFormat="1" x14ac:dyDescent="0.2">
      <c r="A390" s="69"/>
      <c r="B390" s="70"/>
      <c r="C390" s="70"/>
      <c r="D390" s="70"/>
      <c r="E390" s="70"/>
      <c r="F390" s="70"/>
      <c r="G390" s="70"/>
      <c r="H390" s="70"/>
      <c r="I390" s="70"/>
      <c r="J390" s="70"/>
      <c r="K390" s="70"/>
      <c r="L390" s="70"/>
      <c r="M390" s="70"/>
      <c r="N390" s="71"/>
      <c r="O390" s="17"/>
      <c r="P390" s="17"/>
      <c r="AM390" s="32"/>
      <c r="AN390" s="32"/>
      <c r="AO390" s="32"/>
      <c r="AP390" s="32"/>
      <c r="AQ390" s="32"/>
      <c r="AR390" s="32"/>
      <c r="AS390" s="32"/>
      <c r="AT390" s="32"/>
      <c r="AU390" s="32"/>
      <c r="AV390" s="32"/>
      <c r="AW390" s="32"/>
      <c r="AX390" s="32"/>
      <c r="AY390" s="32"/>
      <c r="AZ390" s="32"/>
      <c r="BA390" s="32"/>
      <c r="BB390" s="32"/>
      <c r="BC390" s="32"/>
      <c r="BD390" s="32"/>
      <c r="BE390" s="32"/>
      <c r="BF390" s="32"/>
      <c r="BG390" s="32"/>
      <c r="BH390" s="32"/>
      <c r="BI390" s="32"/>
      <c r="BJ390" s="32"/>
      <c r="BK390" s="32"/>
      <c r="BL390" s="32"/>
      <c r="BM390" s="32"/>
      <c r="BN390" s="32"/>
      <c r="BO390" s="32"/>
      <c r="BP390" s="32"/>
      <c r="BQ390" s="32"/>
      <c r="BR390" s="32"/>
      <c r="BS390" s="32"/>
      <c r="BT390" s="32"/>
      <c r="BU390" s="32"/>
      <c r="BV390" s="32"/>
      <c r="BW390" s="32"/>
      <c r="BX390" s="32"/>
      <c r="BY390" s="32"/>
      <c r="BZ390" s="32"/>
      <c r="CA390" s="32"/>
      <c r="CB390" s="32"/>
      <c r="CC390" s="32"/>
      <c r="CD390" s="32"/>
      <c r="CE390" s="32"/>
      <c r="CF390" s="32"/>
      <c r="CG390" s="32"/>
      <c r="CH390" s="32"/>
      <c r="CI390" s="32"/>
      <c r="CJ390" s="32"/>
      <c r="CK390" s="32"/>
      <c r="CL390" s="32"/>
      <c r="CM390" s="32"/>
      <c r="CN390" s="32"/>
      <c r="CO390" s="32"/>
      <c r="CP390" s="32"/>
      <c r="CQ390" s="32"/>
      <c r="CR390" s="32"/>
    </row>
    <row r="391" spans="1:96" s="10" customFormat="1" ht="18" customHeight="1" thickBot="1" x14ac:dyDescent="0.25">
      <c r="A391" s="72"/>
      <c r="B391" s="73"/>
      <c r="C391" s="73"/>
      <c r="D391" s="73"/>
      <c r="E391" s="73"/>
      <c r="F391" s="73"/>
      <c r="G391" s="73"/>
      <c r="H391" s="73"/>
      <c r="I391" s="73"/>
      <c r="J391" s="73"/>
      <c r="K391" s="73"/>
      <c r="L391" s="73"/>
      <c r="M391" s="73"/>
      <c r="N391" s="74"/>
      <c r="O391" s="17"/>
      <c r="P391" s="17"/>
      <c r="AM391" s="32"/>
      <c r="AN391" s="32"/>
      <c r="AO391" s="32"/>
      <c r="AP391" s="32"/>
      <c r="AQ391" s="32"/>
      <c r="AR391" s="32"/>
      <c r="AS391" s="32"/>
      <c r="AT391" s="32"/>
      <c r="AU391" s="32"/>
      <c r="AV391" s="32"/>
      <c r="AW391" s="32"/>
      <c r="AX391" s="32"/>
      <c r="AY391" s="32"/>
      <c r="AZ391" s="32"/>
      <c r="BA391" s="32"/>
      <c r="BB391" s="32"/>
      <c r="BC391" s="32"/>
      <c r="BD391" s="32"/>
      <c r="BE391" s="32"/>
      <c r="BF391" s="32"/>
      <c r="BG391" s="32"/>
      <c r="BH391" s="32"/>
      <c r="BI391" s="32"/>
      <c r="BJ391" s="32"/>
      <c r="BK391" s="32"/>
      <c r="BL391" s="32"/>
      <c r="BM391" s="32"/>
      <c r="BN391" s="32"/>
      <c r="BO391" s="32"/>
      <c r="BP391" s="32"/>
      <c r="BQ391" s="32"/>
      <c r="BR391" s="32"/>
      <c r="BS391" s="32"/>
      <c r="BT391" s="32"/>
      <c r="BU391" s="32"/>
      <c r="BV391" s="32"/>
      <c r="BW391" s="32"/>
      <c r="BX391" s="32"/>
      <c r="BY391" s="32"/>
      <c r="BZ391" s="32"/>
      <c r="CA391" s="32"/>
      <c r="CB391" s="32"/>
      <c r="CC391" s="32"/>
      <c r="CD391" s="32"/>
      <c r="CE391" s="32"/>
      <c r="CF391" s="32"/>
      <c r="CG391" s="32"/>
      <c r="CH391" s="32"/>
      <c r="CI391" s="32"/>
      <c r="CJ391" s="32"/>
      <c r="CK391" s="32"/>
      <c r="CL391" s="32"/>
      <c r="CM391" s="32"/>
      <c r="CN391" s="32"/>
      <c r="CO391" s="32"/>
      <c r="CP391" s="32"/>
      <c r="CQ391" s="32"/>
      <c r="CR391" s="32"/>
    </row>
    <row r="392" spans="1:96" s="10" customFormat="1" x14ac:dyDescent="0.2">
      <c r="B392" s="52"/>
      <c r="D392" s="57"/>
      <c r="O392" s="26"/>
      <c r="P392" s="26"/>
      <c r="Q392" s="26"/>
      <c r="R392" s="26"/>
      <c r="AM392" s="32"/>
      <c r="AN392" s="32"/>
      <c r="AO392" s="32"/>
      <c r="AP392" s="32"/>
      <c r="AQ392" s="32"/>
      <c r="AR392" s="32"/>
      <c r="AS392" s="32"/>
      <c r="AT392" s="32"/>
      <c r="AU392" s="32"/>
      <c r="AV392" s="32"/>
      <c r="AW392" s="32"/>
      <c r="AX392" s="32"/>
      <c r="AY392" s="32"/>
      <c r="AZ392" s="32"/>
      <c r="BA392" s="32"/>
      <c r="BB392" s="32"/>
      <c r="BC392" s="32"/>
      <c r="BD392" s="32"/>
      <c r="BE392" s="32"/>
      <c r="BF392" s="32"/>
      <c r="BG392" s="32"/>
      <c r="BH392" s="32"/>
      <c r="BI392" s="32"/>
      <c r="BJ392" s="32"/>
      <c r="BK392" s="32"/>
      <c r="BL392" s="32"/>
      <c r="BM392" s="32"/>
      <c r="BN392" s="32"/>
      <c r="BO392" s="32"/>
      <c r="BP392" s="32"/>
      <c r="BQ392" s="32"/>
      <c r="BR392" s="32"/>
      <c r="BS392" s="32"/>
      <c r="BT392" s="32"/>
      <c r="BU392" s="32"/>
      <c r="BV392" s="32"/>
      <c r="BW392" s="32"/>
      <c r="BX392" s="32"/>
      <c r="BY392" s="32"/>
      <c r="BZ392" s="32"/>
      <c r="CA392" s="32"/>
      <c r="CB392" s="32"/>
      <c r="CC392" s="32"/>
      <c r="CD392" s="32"/>
      <c r="CE392" s="32"/>
      <c r="CF392" s="32"/>
      <c r="CG392" s="32"/>
      <c r="CH392" s="32"/>
      <c r="CI392" s="32"/>
      <c r="CJ392" s="32"/>
      <c r="CK392" s="32"/>
      <c r="CL392" s="32"/>
      <c r="CM392" s="32"/>
      <c r="CN392" s="32"/>
      <c r="CO392" s="32"/>
      <c r="CP392" s="32"/>
      <c r="CQ392" s="32"/>
      <c r="CR392" s="32"/>
    </row>
    <row r="393" spans="1:96" s="10" customFormat="1" x14ac:dyDescent="0.2">
      <c r="B393" s="52"/>
      <c r="D393" s="57"/>
      <c r="AM393" s="32"/>
      <c r="AN393" s="32"/>
      <c r="AO393" s="32"/>
      <c r="AP393" s="32"/>
      <c r="AQ393" s="32"/>
      <c r="AR393" s="32"/>
      <c r="AS393" s="32"/>
      <c r="AT393" s="32"/>
      <c r="AU393" s="32"/>
      <c r="AV393" s="32"/>
      <c r="AW393" s="32"/>
      <c r="AX393" s="32"/>
      <c r="AY393" s="32"/>
      <c r="AZ393" s="32"/>
      <c r="BA393" s="32"/>
      <c r="BB393" s="32"/>
      <c r="BC393" s="32"/>
      <c r="BD393" s="32"/>
      <c r="BE393" s="32"/>
      <c r="BF393" s="32"/>
      <c r="BG393" s="32"/>
      <c r="BH393" s="32"/>
      <c r="BI393" s="32"/>
      <c r="BJ393" s="32"/>
      <c r="BK393" s="32"/>
      <c r="BL393" s="32"/>
      <c r="BM393" s="32"/>
      <c r="BN393" s="32"/>
      <c r="BO393" s="32"/>
      <c r="BP393" s="32"/>
      <c r="BQ393" s="32"/>
      <c r="BR393" s="32"/>
      <c r="BS393" s="32"/>
      <c r="BT393" s="32"/>
      <c r="BU393" s="32"/>
      <c r="BV393" s="32"/>
      <c r="BW393" s="32"/>
      <c r="BX393" s="32"/>
      <c r="BY393" s="32"/>
      <c r="BZ393" s="32"/>
      <c r="CA393" s="32"/>
      <c r="CB393" s="32"/>
      <c r="CC393" s="32"/>
      <c r="CD393" s="32"/>
      <c r="CE393" s="32"/>
      <c r="CF393" s="32"/>
      <c r="CG393" s="32"/>
      <c r="CH393" s="32"/>
      <c r="CI393" s="32"/>
      <c r="CJ393" s="32"/>
      <c r="CK393" s="32"/>
      <c r="CL393" s="32"/>
      <c r="CM393" s="32"/>
      <c r="CN393" s="32"/>
      <c r="CO393" s="32"/>
      <c r="CP393" s="32"/>
      <c r="CQ393" s="32"/>
      <c r="CR393" s="32"/>
    </row>
    <row r="394" spans="1:96" s="10" customFormat="1" x14ac:dyDescent="0.2">
      <c r="B394" s="52"/>
      <c r="D394" s="57"/>
      <c r="AM394" s="32"/>
      <c r="AN394" s="32"/>
      <c r="AO394" s="32"/>
      <c r="AP394" s="32"/>
      <c r="AQ394" s="32"/>
      <c r="AR394" s="32"/>
      <c r="AS394" s="32"/>
      <c r="AT394" s="32"/>
      <c r="AU394" s="32"/>
      <c r="AV394" s="32"/>
      <c r="AW394" s="32"/>
      <c r="AX394" s="32"/>
      <c r="AY394" s="32"/>
      <c r="AZ394" s="32"/>
      <c r="BA394" s="32"/>
      <c r="BB394" s="32"/>
      <c r="BC394" s="32"/>
      <c r="BD394" s="32"/>
      <c r="BE394" s="32"/>
      <c r="BF394" s="32"/>
      <c r="BG394" s="32"/>
      <c r="BH394" s="32"/>
      <c r="BI394" s="32"/>
      <c r="BJ394" s="32"/>
      <c r="BK394" s="32"/>
      <c r="BL394" s="32"/>
      <c r="BM394" s="32"/>
      <c r="BN394" s="32"/>
      <c r="BO394" s="32"/>
      <c r="BP394" s="32"/>
      <c r="BQ394" s="32"/>
      <c r="BR394" s="32"/>
      <c r="BS394" s="32"/>
      <c r="BT394" s="32"/>
      <c r="BU394" s="32"/>
      <c r="BV394" s="32"/>
      <c r="BW394" s="32"/>
      <c r="BX394" s="32"/>
      <c r="BY394" s="32"/>
      <c r="BZ394" s="32"/>
      <c r="CA394" s="32"/>
      <c r="CB394" s="32"/>
      <c r="CC394" s="32"/>
      <c r="CD394" s="32"/>
      <c r="CE394" s="32"/>
      <c r="CF394" s="32"/>
      <c r="CG394" s="32"/>
      <c r="CH394" s="32"/>
      <c r="CI394" s="32"/>
      <c r="CJ394" s="32"/>
      <c r="CK394" s="32"/>
      <c r="CL394" s="32"/>
      <c r="CM394" s="32"/>
      <c r="CN394" s="32"/>
      <c r="CO394" s="32"/>
      <c r="CP394" s="32"/>
      <c r="CQ394" s="32"/>
      <c r="CR394" s="32"/>
    </row>
    <row r="395" spans="1:96" s="10" customFormat="1" x14ac:dyDescent="0.2">
      <c r="B395" s="52"/>
      <c r="D395" s="57"/>
      <c r="AM395" s="32"/>
      <c r="AN395" s="32"/>
      <c r="AO395" s="32"/>
      <c r="AP395" s="32"/>
      <c r="AQ395" s="32"/>
      <c r="AR395" s="32"/>
      <c r="AS395" s="32"/>
      <c r="AT395" s="32"/>
      <c r="AU395" s="32"/>
      <c r="AV395" s="32"/>
      <c r="AW395" s="32"/>
      <c r="AX395" s="32"/>
      <c r="AY395" s="32"/>
      <c r="AZ395" s="32"/>
      <c r="BA395" s="32"/>
      <c r="BB395" s="32"/>
      <c r="BC395" s="32"/>
      <c r="BD395" s="32"/>
      <c r="BE395" s="32"/>
      <c r="BF395" s="32"/>
      <c r="BG395" s="32"/>
      <c r="BH395" s="32"/>
      <c r="BI395" s="32"/>
      <c r="BJ395" s="32"/>
      <c r="BK395" s="32"/>
      <c r="BL395" s="32"/>
      <c r="BM395" s="32"/>
      <c r="BN395" s="32"/>
      <c r="BO395" s="32"/>
      <c r="BP395" s="32"/>
      <c r="BQ395" s="32"/>
      <c r="BR395" s="32"/>
      <c r="BS395" s="32"/>
      <c r="BT395" s="32"/>
      <c r="BU395" s="32"/>
      <c r="BV395" s="32"/>
      <c r="BW395" s="32"/>
      <c r="BX395" s="32"/>
      <c r="BY395" s="32"/>
      <c r="BZ395" s="32"/>
      <c r="CA395" s="32"/>
      <c r="CB395" s="32"/>
      <c r="CC395" s="32"/>
      <c r="CD395" s="32"/>
      <c r="CE395" s="32"/>
      <c r="CF395" s="32"/>
      <c r="CG395" s="32"/>
      <c r="CH395" s="32"/>
      <c r="CI395" s="32"/>
      <c r="CJ395" s="32"/>
      <c r="CK395" s="32"/>
      <c r="CL395" s="32"/>
      <c r="CM395" s="32"/>
      <c r="CN395" s="32"/>
      <c r="CO395" s="32"/>
      <c r="CP395" s="32"/>
      <c r="CQ395" s="32"/>
      <c r="CR395" s="32"/>
    </row>
    <row r="396" spans="1:96" s="10" customFormat="1" x14ac:dyDescent="0.2">
      <c r="B396" s="52"/>
      <c r="D396" s="57"/>
      <c r="AM396" s="32"/>
      <c r="AN396" s="32"/>
      <c r="AO396" s="32"/>
      <c r="AP396" s="32"/>
      <c r="AQ396" s="32"/>
      <c r="AR396" s="32"/>
      <c r="AS396" s="32"/>
      <c r="AT396" s="32"/>
      <c r="AU396" s="32"/>
      <c r="AV396" s="32"/>
      <c r="AW396" s="32"/>
      <c r="AX396" s="32"/>
      <c r="AY396" s="32"/>
      <c r="AZ396" s="32"/>
      <c r="BA396" s="32"/>
      <c r="BB396" s="32"/>
      <c r="BC396" s="32"/>
      <c r="BD396" s="32"/>
      <c r="BE396" s="32"/>
      <c r="BF396" s="32"/>
      <c r="BG396" s="32"/>
      <c r="BH396" s="32"/>
      <c r="BI396" s="32"/>
      <c r="BJ396" s="32"/>
      <c r="BK396" s="32"/>
      <c r="BL396" s="32"/>
      <c r="BM396" s="32"/>
      <c r="BN396" s="32"/>
      <c r="BO396" s="32"/>
      <c r="BP396" s="32"/>
      <c r="BQ396" s="32"/>
      <c r="BR396" s="32"/>
      <c r="BS396" s="32"/>
      <c r="BT396" s="32"/>
      <c r="BU396" s="32"/>
      <c r="BV396" s="32"/>
      <c r="BW396" s="32"/>
      <c r="BX396" s="32"/>
      <c r="BY396" s="32"/>
      <c r="BZ396" s="32"/>
      <c r="CA396" s="32"/>
      <c r="CB396" s="32"/>
      <c r="CC396" s="32"/>
      <c r="CD396" s="32"/>
      <c r="CE396" s="32"/>
      <c r="CF396" s="32"/>
      <c r="CG396" s="32"/>
      <c r="CH396" s="32"/>
      <c r="CI396" s="32"/>
      <c r="CJ396" s="32"/>
      <c r="CK396" s="32"/>
      <c r="CL396" s="32"/>
      <c r="CM396" s="32"/>
      <c r="CN396" s="32"/>
      <c r="CO396" s="32"/>
      <c r="CP396" s="32"/>
      <c r="CQ396" s="32"/>
      <c r="CR396" s="32"/>
    </row>
    <row r="397" spans="1:96" s="10" customFormat="1" x14ac:dyDescent="0.2">
      <c r="B397" s="52"/>
      <c r="D397" s="57"/>
      <c r="AM397" s="32"/>
      <c r="AN397" s="32"/>
      <c r="AO397" s="32"/>
      <c r="AP397" s="32"/>
      <c r="AQ397" s="32"/>
      <c r="AR397" s="32"/>
      <c r="AS397" s="32"/>
      <c r="AT397" s="32"/>
      <c r="AU397" s="32"/>
      <c r="AV397" s="32"/>
      <c r="AW397" s="32"/>
      <c r="AX397" s="32"/>
      <c r="AY397" s="32"/>
      <c r="AZ397" s="32"/>
      <c r="BA397" s="32"/>
      <c r="BB397" s="32"/>
      <c r="BC397" s="32"/>
      <c r="BD397" s="32"/>
      <c r="BE397" s="32"/>
      <c r="BF397" s="32"/>
      <c r="BG397" s="32"/>
      <c r="BH397" s="32"/>
      <c r="BI397" s="32"/>
      <c r="BJ397" s="32"/>
      <c r="BK397" s="32"/>
      <c r="BL397" s="32"/>
      <c r="BM397" s="32"/>
      <c r="BN397" s="32"/>
      <c r="BO397" s="32"/>
      <c r="BP397" s="32"/>
      <c r="BQ397" s="32"/>
      <c r="BR397" s="32"/>
      <c r="BS397" s="32"/>
      <c r="BT397" s="32"/>
      <c r="BU397" s="32"/>
      <c r="BV397" s="32"/>
      <c r="BW397" s="32"/>
      <c r="BX397" s="32"/>
      <c r="BY397" s="32"/>
      <c r="BZ397" s="32"/>
      <c r="CA397" s="32"/>
      <c r="CB397" s="32"/>
      <c r="CC397" s="32"/>
      <c r="CD397" s="32"/>
      <c r="CE397" s="32"/>
      <c r="CF397" s="32"/>
      <c r="CG397" s="32"/>
      <c r="CH397" s="32"/>
      <c r="CI397" s="32"/>
      <c r="CJ397" s="32"/>
      <c r="CK397" s="32"/>
      <c r="CL397" s="32"/>
      <c r="CM397" s="32"/>
      <c r="CN397" s="32"/>
      <c r="CO397" s="32"/>
      <c r="CP397" s="32"/>
      <c r="CQ397" s="32"/>
      <c r="CR397" s="32"/>
    </row>
    <row r="398" spans="1:96" s="10" customFormat="1" x14ac:dyDescent="0.2">
      <c r="B398" s="52"/>
      <c r="D398" s="57"/>
      <c r="AM398" s="32"/>
      <c r="AN398" s="32"/>
      <c r="AO398" s="32"/>
      <c r="AP398" s="32"/>
      <c r="AQ398" s="32"/>
      <c r="AR398" s="32"/>
      <c r="AS398" s="32"/>
      <c r="AT398" s="32"/>
      <c r="AU398" s="32"/>
      <c r="AV398" s="32"/>
      <c r="AW398" s="32"/>
      <c r="AX398" s="32"/>
      <c r="AY398" s="32"/>
      <c r="AZ398" s="32"/>
      <c r="BA398" s="32"/>
      <c r="BB398" s="32"/>
      <c r="BC398" s="32"/>
      <c r="BD398" s="32"/>
      <c r="BE398" s="32"/>
      <c r="BF398" s="32"/>
      <c r="BG398" s="32"/>
      <c r="BH398" s="32"/>
      <c r="BI398" s="32"/>
      <c r="BJ398" s="32"/>
      <c r="BK398" s="32"/>
      <c r="BL398" s="32"/>
      <c r="BM398" s="32"/>
      <c r="BN398" s="32"/>
      <c r="BO398" s="32"/>
      <c r="BP398" s="32"/>
      <c r="BQ398" s="32"/>
      <c r="BR398" s="32"/>
      <c r="BS398" s="32"/>
      <c r="BT398" s="32"/>
      <c r="BU398" s="32"/>
      <c r="BV398" s="32"/>
      <c r="BW398" s="32"/>
      <c r="BX398" s="32"/>
      <c r="BY398" s="32"/>
      <c r="BZ398" s="32"/>
      <c r="CA398" s="32"/>
      <c r="CB398" s="32"/>
      <c r="CC398" s="32"/>
      <c r="CD398" s="32"/>
      <c r="CE398" s="32"/>
      <c r="CF398" s="32"/>
      <c r="CG398" s="32"/>
      <c r="CH398" s="32"/>
      <c r="CI398" s="32"/>
      <c r="CJ398" s="32"/>
      <c r="CK398" s="32"/>
      <c r="CL398" s="32"/>
      <c r="CM398" s="32"/>
      <c r="CN398" s="32"/>
      <c r="CO398" s="32"/>
      <c r="CP398" s="32"/>
      <c r="CQ398" s="32"/>
      <c r="CR398" s="32"/>
    </row>
    <row r="399" spans="1:96" s="10" customFormat="1" x14ac:dyDescent="0.2">
      <c r="B399" s="52"/>
      <c r="D399" s="57"/>
      <c r="AM399" s="32"/>
      <c r="AN399" s="32"/>
      <c r="AO399" s="32"/>
      <c r="AP399" s="32"/>
      <c r="AQ399" s="32"/>
      <c r="AR399" s="32"/>
      <c r="AS399" s="32"/>
      <c r="AT399" s="32"/>
      <c r="AU399" s="32"/>
      <c r="AV399" s="32"/>
      <c r="AW399" s="32"/>
      <c r="AX399" s="32"/>
      <c r="AY399" s="32"/>
      <c r="AZ399" s="32"/>
      <c r="BA399" s="32"/>
      <c r="BB399" s="32"/>
      <c r="BC399" s="32"/>
      <c r="BD399" s="32"/>
      <c r="BE399" s="32"/>
      <c r="BF399" s="32"/>
      <c r="BG399" s="32"/>
      <c r="BH399" s="32"/>
      <c r="BI399" s="32"/>
      <c r="BJ399" s="32"/>
      <c r="BK399" s="32"/>
      <c r="BL399" s="32"/>
      <c r="BM399" s="32"/>
      <c r="BN399" s="32"/>
      <c r="BO399" s="32"/>
      <c r="BP399" s="32"/>
      <c r="BQ399" s="32"/>
      <c r="BR399" s="32"/>
      <c r="BS399" s="32"/>
      <c r="BT399" s="32"/>
      <c r="BU399" s="32"/>
      <c r="BV399" s="32"/>
      <c r="BW399" s="32"/>
      <c r="BX399" s="32"/>
      <c r="BY399" s="32"/>
      <c r="BZ399" s="32"/>
      <c r="CA399" s="32"/>
      <c r="CB399" s="32"/>
      <c r="CC399" s="32"/>
      <c r="CD399" s="32"/>
      <c r="CE399" s="32"/>
      <c r="CF399" s="32"/>
      <c r="CG399" s="32"/>
      <c r="CH399" s="32"/>
      <c r="CI399" s="32"/>
      <c r="CJ399" s="32"/>
      <c r="CK399" s="32"/>
      <c r="CL399" s="32"/>
      <c r="CM399" s="32"/>
      <c r="CN399" s="32"/>
      <c r="CO399" s="32"/>
      <c r="CP399" s="32"/>
      <c r="CQ399" s="32"/>
      <c r="CR399" s="32"/>
    </row>
    <row r="400" spans="1:96" s="10" customFormat="1" x14ac:dyDescent="0.2">
      <c r="B400" s="52"/>
      <c r="D400" s="57"/>
      <c r="AM400" s="32"/>
      <c r="AN400" s="32"/>
      <c r="AO400" s="32"/>
      <c r="AP400" s="32"/>
      <c r="AQ400" s="32"/>
      <c r="AR400" s="32"/>
      <c r="AS400" s="32"/>
      <c r="AT400" s="32"/>
      <c r="AU400" s="32"/>
      <c r="AV400" s="32"/>
      <c r="AW400" s="32"/>
      <c r="AX400" s="32"/>
      <c r="AY400" s="32"/>
      <c r="AZ400" s="32"/>
      <c r="BA400" s="32"/>
      <c r="BB400" s="32"/>
      <c r="BC400" s="32"/>
      <c r="BD400" s="32"/>
      <c r="BE400" s="32"/>
      <c r="BF400" s="32"/>
      <c r="BG400" s="32"/>
      <c r="BH400" s="32"/>
      <c r="BI400" s="32"/>
      <c r="BJ400" s="32"/>
      <c r="BK400" s="32"/>
      <c r="BL400" s="32"/>
      <c r="BM400" s="32"/>
      <c r="BN400" s="32"/>
      <c r="BO400" s="32"/>
      <c r="BP400" s="32"/>
      <c r="BQ400" s="32"/>
      <c r="BR400" s="32"/>
      <c r="BS400" s="32"/>
      <c r="BT400" s="32"/>
      <c r="BU400" s="32"/>
      <c r="BV400" s="32"/>
      <c r="BW400" s="32"/>
      <c r="BX400" s="32"/>
      <c r="BY400" s="32"/>
      <c r="BZ400" s="32"/>
      <c r="CA400" s="32"/>
      <c r="CB400" s="32"/>
      <c r="CC400" s="32"/>
      <c r="CD400" s="32"/>
      <c r="CE400" s="32"/>
      <c r="CF400" s="32"/>
      <c r="CG400" s="32"/>
      <c r="CH400" s="32"/>
      <c r="CI400" s="32"/>
      <c r="CJ400" s="32"/>
      <c r="CK400" s="32"/>
      <c r="CL400" s="32"/>
      <c r="CM400" s="32"/>
      <c r="CN400" s="32"/>
      <c r="CO400" s="32"/>
      <c r="CP400" s="32"/>
      <c r="CQ400" s="32"/>
      <c r="CR400" s="32"/>
    </row>
    <row r="401" spans="2:96" s="10" customFormat="1" x14ac:dyDescent="0.2">
      <c r="B401" s="52"/>
      <c r="D401" s="57"/>
      <c r="AM401" s="32"/>
      <c r="AN401" s="32"/>
      <c r="AO401" s="32"/>
      <c r="AP401" s="32"/>
      <c r="AQ401" s="32"/>
      <c r="AR401" s="32"/>
      <c r="AS401" s="32"/>
      <c r="AT401" s="32"/>
      <c r="AU401" s="32"/>
      <c r="AV401" s="32"/>
      <c r="AW401" s="32"/>
      <c r="AX401" s="32"/>
      <c r="AY401" s="32"/>
      <c r="AZ401" s="32"/>
      <c r="BA401" s="32"/>
      <c r="BB401" s="32"/>
      <c r="BC401" s="32"/>
      <c r="BD401" s="32"/>
      <c r="BE401" s="32"/>
      <c r="BF401" s="32"/>
      <c r="BG401" s="32"/>
      <c r="BH401" s="32"/>
      <c r="BI401" s="32"/>
      <c r="BJ401" s="32"/>
      <c r="BK401" s="32"/>
      <c r="BL401" s="32"/>
      <c r="BM401" s="32"/>
      <c r="BN401" s="32"/>
      <c r="BO401" s="32"/>
      <c r="BP401" s="32"/>
      <c r="BQ401" s="32"/>
      <c r="BR401" s="32"/>
      <c r="BS401" s="32"/>
      <c r="BT401" s="32"/>
      <c r="BU401" s="32"/>
      <c r="BV401" s="32"/>
      <c r="BW401" s="32"/>
      <c r="BX401" s="32"/>
      <c r="BY401" s="32"/>
      <c r="BZ401" s="32"/>
      <c r="CA401" s="32"/>
      <c r="CB401" s="32"/>
      <c r="CC401" s="32"/>
      <c r="CD401" s="32"/>
      <c r="CE401" s="32"/>
      <c r="CF401" s="32"/>
      <c r="CG401" s="32"/>
      <c r="CH401" s="32"/>
      <c r="CI401" s="32"/>
      <c r="CJ401" s="32"/>
      <c r="CK401" s="32"/>
      <c r="CL401" s="32"/>
      <c r="CM401" s="32"/>
      <c r="CN401" s="32"/>
      <c r="CO401" s="32"/>
      <c r="CP401" s="32"/>
      <c r="CQ401" s="32"/>
      <c r="CR401" s="32"/>
    </row>
    <row r="402" spans="2:96" s="10" customFormat="1" x14ac:dyDescent="0.2">
      <c r="B402" s="52"/>
      <c r="D402" s="57"/>
      <c r="AM402" s="32"/>
      <c r="AN402" s="32"/>
      <c r="AO402" s="32"/>
      <c r="AP402" s="32"/>
      <c r="AQ402" s="32"/>
      <c r="AR402" s="32"/>
      <c r="AS402" s="32"/>
      <c r="AT402" s="32"/>
      <c r="AU402" s="32"/>
      <c r="AV402" s="32"/>
      <c r="AW402" s="32"/>
      <c r="AX402" s="32"/>
      <c r="AY402" s="32"/>
      <c r="AZ402" s="32"/>
      <c r="BA402" s="32"/>
      <c r="BB402" s="32"/>
      <c r="BC402" s="32"/>
      <c r="BD402" s="32"/>
      <c r="BE402" s="32"/>
      <c r="BF402" s="32"/>
      <c r="BG402" s="32"/>
      <c r="BH402" s="32"/>
      <c r="BI402" s="32"/>
      <c r="BJ402" s="32"/>
      <c r="BK402" s="32"/>
      <c r="BL402" s="32"/>
      <c r="BM402" s="32"/>
      <c r="BN402" s="32"/>
      <c r="BO402" s="32"/>
      <c r="BP402" s="32"/>
      <c r="BQ402" s="32"/>
      <c r="BR402" s="32"/>
      <c r="BS402" s="32"/>
      <c r="BT402" s="32"/>
      <c r="BU402" s="32"/>
      <c r="BV402" s="32"/>
      <c r="BW402" s="32"/>
      <c r="BX402" s="32"/>
      <c r="BY402" s="32"/>
      <c r="BZ402" s="32"/>
      <c r="CA402" s="32"/>
      <c r="CB402" s="32"/>
      <c r="CC402" s="32"/>
      <c r="CD402" s="32"/>
      <c r="CE402" s="32"/>
      <c r="CF402" s="32"/>
      <c r="CG402" s="32"/>
      <c r="CH402" s="32"/>
      <c r="CI402" s="32"/>
      <c r="CJ402" s="32"/>
      <c r="CK402" s="32"/>
      <c r="CL402" s="32"/>
      <c r="CM402" s="32"/>
      <c r="CN402" s="32"/>
      <c r="CO402" s="32"/>
      <c r="CP402" s="32"/>
      <c r="CQ402" s="32"/>
      <c r="CR402" s="32"/>
    </row>
    <row r="403" spans="2:96" s="10" customFormat="1" x14ac:dyDescent="0.2">
      <c r="B403" s="52"/>
      <c r="D403" s="57"/>
      <c r="O403" s="26"/>
      <c r="P403" s="26"/>
      <c r="Q403" s="26"/>
      <c r="R403" s="26"/>
      <c r="AM403" s="32"/>
      <c r="AN403" s="32"/>
      <c r="AO403" s="32"/>
      <c r="AP403" s="32"/>
      <c r="AQ403" s="32"/>
      <c r="AR403" s="32"/>
      <c r="AS403" s="32"/>
      <c r="AT403" s="32"/>
      <c r="AU403" s="32"/>
      <c r="AV403" s="32"/>
      <c r="AW403" s="32"/>
      <c r="AX403" s="32"/>
      <c r="AY403" s="32"/>
      <c r="AZ403" s="32"/>
      <c r="BA403" s="32"/>
      <c r="BB403" s="32"/>
      <c r="BC403" s="32"/>
      <c r="BD403" s="32"/>
      <c r="BE403" s="32"/>
      <c r="BF403" s="32"/>
      <c r="BG403" s="32"/>
      <c r="BH403" s="32"/>
      <c r="BI403" s="32"/>
      <c r="BJ403" s="32"/>
      <c r="BK403" s="32"/>
      <c r="BL403" s="32"/>
      <c r="BM403" s="32"/>
      <c r="BN403" s="32"/>
      <c r="BO403" s="32"/>
      <c r="BP403" s="32"/>
      <c r="BQ403" s="32"/>
      <c r="BR403" s="32"/>
      <c r="BS403" s="32"/>
      <c r="BT403" s="32"/>
      <c r="BU403" s="32"/>
      <c r="BV403" s="32"/>
      <c r="BW403" s="32"/>
      <c r="BX403" s="32"/>
      <c r="BY403" s="32"/>
      <c r="BZ403" s="32"/>
      <c r="CA403" s="32"/>
      <c r="CB403" s="32"/>
      <c r="CC403" s="32"/>
      <c r="CD403" s="32"/>
      <c r="CE403" s="32"/>
      <c r="CF403" s="32"/>
      <c r="CG403" s="32"/>
      <c r="CH403" s="32"/>
      <c r="CI403" s="32"/>
      <c r="CJ403" s="32"/>
      <c r="CK403" s="32"/>
      <c r="CL403" s="32"/>
      <c r="CM403" s="32"/>
      <c r="CN403" s="32"/>
      <c r="CO403" s="32"/>
      <c r="CP403" s="32"/>
      <c r="CQ403" s="32"/>
      <c r="CR403" s="32"/>
    </row>
    <row r="404" spans="2:96" s="10" customFormat="1" x14ac:dyDescent="0.2">
      <c r="B404" s="52"/>
      <c r="D404" s="57"/>
      <c r="AM404" s="32"/>
      <c r="AN404" s="32"/>
      <c r="AO404" s="32"/>
      <c r="AP404" s="32"/>
      <c r="AQ404" s="32"/>
      <c r="AR404" s="32"/>
      <c r="AS404" s="32"/>
      <c r="AT404" s="32"/>
      <c r="AU404" s="32"/>
      <c r="AV404" s="32"/>
      <c r="AW404" s="32"/>
      <c r="AX404" s="32"/>
      <c r="AY404" s="32"/>
      <c r="AZ404" s="32"/>
      <c r="BA404" s="32"/>
      <c r="BB404" s="32"/>
      <c r="BC404" s="32"/>
      <c r="BD404" s="32"/>
      <c r="BE404" s="32"/>
      <c r="BF404" s="32"/>
      <c r="BG404" s="32"/>
      <c r="BH404" s="32"/>
      <c r="BI404" s="32"/>
      <c r="BJ404" s="32"/>
      <c r="BK404" s="32"/>
      <c r="BL404" s="32"/>
      <c r="BM404" s="32"/>
      <c r="BN404" s="32"/>
      <c r="BO404" s="32"/>
      <c r="BP404" s="32"/>
      <c r="BQ404" s="32"/>
      <c r="BR404" s="32"/>
      <c r="BS404" s="32"/>
      <c r="BT404" s="32"/>
      <c r="BU404" s="32"/>
      <c r="BV404" s="32"/>
      <c r="BW404" s="32"/>
      <c r="BX404" s="32"/>
      <c r="BY404" s="32"/>
      <c r="BZ404" s="32"/>
      <c r="CA404" s="32"/>
      <c r="CB404" s="32"/>
      <c r="CC404" s="32"/>
      <c r="CD404" s="32"/>
      <c r="CE404" s="32"/>
      <c r="CF404" s="32"/>
      <c r="CG404" s="32"/>
      <c r="CH404" s="32"/>
      <c r="CI404" s="32"/>
      <c r="CJ404" s="32"/>
      <c r="CK404" s="32"/>
      <c r="CL404" s="32"/>
      <c r="CM404" s="32"/>
      <c r="CN404" s="32"/>
      <c r="CO404" s="32"/>
      <c r="CP404" s="32"/>
      <c r="CQ404" s="32"/>
      <c r="CR404" s="32"/>
    </row>
    <row r="405" spans="2:96" s="10" customFormat="1" x14ac:dyDescent="0.2">
      <c r="B405" s="52"/>
      <c r="D405" s="57"/>
      <c r="AM405" s="32"/>
      <c r="AN405" s="32"/>
      <c r="AO405" s="32"/>
      <c r="AP405" s="32"/>
      <c r="AQ405" s="32"/>
      <c r="AR405" s="32"/>
      <c r="AS405" s="32"/>
      <c r="AT405" s="32"/>
      <c r="AU405" s="32"/>
      <c r="AV405" s="32"/>
      <c r="AW405" s="32"/>
      <c r="AX405" s="32"/>
      <c r="AY405" s="32"/>
      <c r="AZ405" s="32"/>
      <c r="BA405" s="32"/>
      <c r="BB405" s="32"/>
      <c r="BC405" s="32"/>
      <c r="BD405" s="32"/>
      <c r="BE405" s="32"/>
      <c r="BF405" s="32"/>
      <c r="BG405" s="32"/>
      <c r="BH405" s="32"/>
      <c r="BI405" s="32"/>
      <c r="BJ405" s="32"/>
      <c r="BK405" s="32"/>
      <c r="BL405" s="32"/>
      <c r="BM405" s="32"/>
      <c r="BN405" s="32"/>
      <c r="BO405" s="32"/>
      <c r="BP405" s="32"/>
      <c r="BQ405" s="32"/>
      <c r="BR405" s="32"/>
      <c r="BS405" s="32"/>
      <c r="BT405" s="32"/>
      <c r="BU405" s="32"/>
      <c r="BV405" s="32"/>
      <c r="BW405" s="32"/>
      <c r="BX405" s="32"/>
      <c r="BY405" s="32"/>
      <c r="BZ405" s="32"/>
      <c r="CA405" s="32"/>
      <c r="CB405" s="32"/>
      <c r="CC405" s="32"/>
      <c r="CD405" s="32"/>
      <c r="CE405" s="32"/>
      <c r="CF405" s="32"/>
      <c r="CG405" s="32"/>
      <c r="CH405" s="32"/>
      <c r="CI405" s="32"/>
      <c r="CJ405" s="32"/>
      <c r="CK405" s="32"/>
      <c r="CL405" s="32"/>
      <c r="CM405" s="32"/>
      <c r="CN405" s="32"/>
      <c r="CO405" s="32"/>
      <c r="CP405" s="32"/>
      <c r="CQ405" s="32"/>
      <c r="CR405" s="32"/>
    </row>
    <row r="406" spans="2:96" s="10" customFormat="1" x14ac:dyDescent="0.2">
      <c r="B406" s="52"/>
      <c r="D406" s="57"/>
      <c r="AM406" s="32"/>
      <c r="AN406" s="32"/>
      <c r="AO406" s="32"/>
      <c r="AP406" s="32"/>
      <c r="AQ406" s="32"/>
      <c r="AR406" s="32"/>
      <c r="AS406" s="32"/>
      <c r="AT406" s="32"/>
      <c r="AU406" s="32"/>
      <c r="AV406" s="32"/>
      <c r="AW406" s="32"/>
      <c r="AX406" s="32"/>
      <c r="AY406" s="32"/>
      <c r="AZ406" s="32"/>
      <c r="BA406" s="32"/>
      <c r="BB406" s="32"/>
      <c r="BC406" s="32"/>
      <c r="BD406" s="32"/>
      <c r="BE406" s="32"/>
      <c r="BF406" s="32"/>
      <c r="BG406" s="32"/>
      <c r="BH406" s="32"/>
      <c r="BI406" s="32"/>
      <c r="BJ406" s="32"/>
      <c r="BK406" s="32"/>
      <c r="BL406" s="32"/>
      <c r="BM406" s="32"/>
      <c r="BN406" s="32"/>
      <c r="BO406" s="32"/>
      <c r="BP406" s="32"/>
      <c r="BQ406" s="32"/>
      <c r="BR406" s="32"/>
      <c r="BS406" s="32"/>
      <c r="BT406" s="32"/>
      <c r="BU406" s="32"/>
      <c r="BV406" s="32"/>
      <c r="BW406" s="32"/>
      <c r="BX406" s="32"/>
      <c r="BY406" s="32"/>
      <c r="BZ406" s="32"/>
      <c r="CA406" s="32"/>
      <c r="CB406" s="32"/>
      <c r="CC406" s="32"/>
      <c r="CD406" s="32"/>
      <c r="CE406" s="32"/>
      <c r="CF406" s="32"/>
      <c r="CG406" s="32"/>
      <c r="CH406" s="32"/>
      <c r="CI406" s="32"/>
      <c r="CJ406" s="32"/>
      <c r="CK406" s="32"/>
      <c r="CL406" s="32"/>
      <c r="CM406" s="32"/>
      <c r="CN406" s="32"/>
      <c r="CO406" s="32"/>
      <c r="CP406" s="32"/>
      <c r="CQ406" s="32"/>
      <c r="CR406" s="32"/>
    </row>
    <row r="407" spans="2:96" s="10" customFormat="1" x14ac:dyDescent="0.2">
      <c r="B407" s="52"/>
      <c r="D407" s="57"/>
      <c r="AM407" s="32"/>
      <c r="AN407" s="32"/>
      <c r="AO407" s="32"/>
      <c r="AP407" s="32"/>
      <c r="AQ407" s="32"/>
      <c r="AR407" s="32"/>
      <c r="AS407" s="32"/>
      <c r="AT407" s="32"/>
      <c r="AU407" s="32"/>
      <c r="AV407" s="32"/>
      <c r="AW407" s="32"/>
      <c r="AX407" s="32"/>
      <c r="AY407" s="32"/>
      <c r="AZ407" s="32"/>
      <c r="BA407" s="32"/>
      <c r="BB407" s="32"/>
      <c r="BC407" s="32"/>
      <c r="BD407" s="32"/>
      <c r="BE407" s="32"/>
      <c r="BF407" s="32"/>
      <c r="BG407" s="32"/>
      <c r="BH407" s="32"/>
      <c r="BI407" s="32"/>
      <c r="BJ407" s="32"/>
      <c r="BK407" s="32"/>
      <c r="BL407" s="32"/>
      <c r="BM407" s="32"/>
      <c r="BN407" s="32"/>
      <c r="BO407" s="32"/>
      <c r="BP407" s="32"/>
      <c r="BQ407" s="32"/>
      <c r="BR407" s="32"/>
      <c r="BS407" s="32"/>
      <c r="BT407" s="32"/>
      <c r="BU407" s="32"/>
      <c r="BV407" s="32"/>
      <c r="BW407" s="32"/>
      <c r="BX407" s="32"/>
      <c r="BY407" s="32"/>
      <c r="BZ407" s="32"/>
      <c r="CA407" s="32"/>
      <c r="CB407" s="32"/>
      <c r="CC407" s="32"/>
      <c r="CD407" s="32"/>
      <c r="CE407" s="32"/>
      <c r="CF407" s="32"/>
      <c r="CG407" s="32"/>
      <c r="CH407" s="32"/>
      <c r="CI407" s="32"/>
      <c r="CJ407" s="32"/>
      <c r="CK407" s="32"/>
      <c r="CL407" s="32"/>
      <c r="CM407" s="32"/>
      <c r="CN407" s="32"/>
      <c r="CO407" s="32"/>
      <c r="CP407" s="32"/>
      <c r="CQ407" s="32"/>
      <c r="CR407" s="32"/>
    </row>
    <row r="408" spans="2:96" s="10" customFormat="1" x14ac:dyDescent="0.2">
      <c r="B408" s="52"/>
      <c r="D408" s="57"/>
      <c r="AM408" s="32"/>
      <c r="AN408" s="32"/>
      <c r="AO408" s="32"/>
      <c r="AP408" s="32"/>
      <c r="AQ408" s="32"/>
      <c r="AR408" s="32"/>
      <c r="AS408" s="32"/>
      <c r="AT408" s="32"/>
      <c r="AU408" s="32"/>
      <c r="AV408" s="32"/>
      <c r="AW408" s="32"/>
      <c r="AX408" s="32"/>
      <c r="AY408" s="32"/>
      <c r="AZ408" s="32"/>
      <c r="BA408" s="32"/>
      <c r="BB408" s="32"/>
      <c r="BC408" s="32"/>
      <c r="BD408" s="32"/>
      <c r="BE408" s="32"/>
      <c r="BF408" s="32"/>
      <c r="BG408" s="32"/>
      <c r="BH408" s="32"/>
      <c r="BI408" s="32"/>
      <c r="BJ408" s="32"/>
      <c r="BK408" s="32"/>
      <c r="BL408" s="32"/>
      <c r="BM408" s="32"/>
      <c r="BN408" s="32"/>
      <c r="BO408" s="32"/>
      <c r="BP408" s="32"/>
      <c r="BQ408" s="32"/>
      <c r="BR408" s="32"/>
      <c r="BS408" s="32"/>
      <c r="BT408" s="32"/>
      <c r="BU408" s="32"/>
      <c r="BV408" s="32"/>
      <c r="BW408" s="32"/>
      <c r="BX408" s="32"/>
      <c r="BY408" s="32"/>
      <c r="BZ408" s="32"/>
      <c r="CA408" s="32"/>
      <c r="CB408" s="32"/>
      <c r="CC408" s="32"/>
      <c r="CD408" s="32"/>
      <c r="CE408" s="32"/>
      <c r="CF408" s="32"/>
      <c r="CG408" s="32"/>
      <c r="CH408" s="32"/>
      <c r="CI408" s="32"/>
      <c r="CJ408" s="32"/>
      <c r="CK408" s="32"/>
      <c r="CL408" s="32"/>
      <c r="CM408" s="32"/>
      <c r="CN408" s="32"/>
      <c r="CO408" s="32"/>
      <c r="CP408" s="32"/>
      <c r="CQ408" s="32"/>
      <c r="CR408" s="32"/>
    </row>
    <row r="409" spans="2:96" s="10" customFormat="1" x14ac:dyDescent="0.2">
      <c r="B409" s="52"/>
      <c r="D409" s="57"/>
      <c r="AM409" s="32"/>
      <c r="AN409" s="32"/>
      <c r="AO409" s="32"/>
      <c r="AP409" s="32"/>
      <c r="AQ409" s="32"/>
      <c r="AR409" s="32"/>
      <c r="AS409" s="32"/>
      <c r="AT409" s="32"/>
      <c r="AU409" s="32"/>
      <c r="AV409" s="32"/>
      <c r="AW409" s="32"/>
      <c r="AX409" s="32"/>
      <c r="AY409" s="32"/>
      <c r="AZ409" s="32"/>
      <c r="BA409" s="32"/>
      <c r="BB409" s="32"/>
      <c r="BC409" s="32"/>
      <c r="BD409" s="32"/>
      <c r="BE409" s="32"/>
      <c r="BF409" s="32"/>
      <c r="BG409" s="32"/>
      <c r="BH409" s="32"/>
      <c r="BI409" s="32"/>
      <c r="BJ409" s="32"/>
      <c r="BK409" s="32"/>
      <c r="BL409" s="32"/>
      <c r="BM409" s="32"/>
      <c r="BN409" s="32"/>
      <c r="BO409" s="32"/>
      <c r="BP409" s="32"/>
      <c r="BQ409" s="32"/>
      <c r="BR409" s="32"/>
      <c r="BS409" s="32"/>
      <c r="BT409" s="32"/>
      <c r="BU409" s="32"/>
      <c r="BV409" s="32"/>
      <c r="BW409" s="32"/>
      <c r="BX409" s="32"/>
      <c r="BY409" s="32"/>
      <c r="BZ409" s="32"/>
      <c r="CA409" s="32"/>
      <c r="CB409" s="32"/>
      <c r="CC409" s="32"/>
      <c r="CD409" s="32"/>
      <c r="CE409" s="32"/>
      <c r="CF409" s="32"/>
      <c r="CG409" s="32"/>
      <c r="CH409" s="32"/>
      <c r="CI409" s="32"/>
      <c r="CJ409" s="32"/>
      <c r="CK409" s="32"/>
      <c r="CL409" s="32"/>
      <c r="CM409" s="32"/>
      <c r="CN409" s="32"/>
      <c r="CO409" s="32"/>
      <c r="CP409" s="32"/>
      <c r="CQ409" s="32"/>
      <c r="CR409" s="32"/>
    </row>
    <row r="410" spans="2:96" s="10" customFormat="1" x14ac:dyDescent="0.2">
      <c r="B410" s="52"/>
      <c r="D410" s="57"/>
      <c r="AM410" s="32"/>
      <c r="AN410" s="32"/>
      <c r="AO410" s="32"/>
      <c r="AP410" s="32"/>
      <c r="AQ410" s="32"/>
      <c r="AR410" s="32"/>
      <c r="AS410" s="32"/>
      <c r="AT410" s="32"/>
      <c r="AU410" s="32"/>
      <c r="AV410" s="32"/>
      <c r="AW410" s="32"/>
      <c r="AX410" s="32"/>
      <c r="AY410" s="32"/>
      <c r="AZ410" s="32"/>
      <c r="BA410" s="32"/>
      <c r="BB410" s="32"/>
      <c r="BC410" s="32"/>
      <c r="BD410" s="32"/>
      <c r="BE410" s="32"/>
      <c r="BF410" s="32"/>
      <c r="BG410" s="32"/>
      <c r="BH410" s="32"/>
      <c r="BI410" s="32"/>
      <c r="BJ410" s="32"/>
      <c r="BK410" s="32"/>
      <c r="BL410" s="32"/>
      <c r="BM410" s="32"/>
      <c r="BN410" s="32"/>
      <c r="BO410" s="32"/>
      <c r="BP410" s="32"/>
      <c r="BQ410" s="32"/>
      <c r="BR410" s="32"/>
      <c r="BS410" s="32"/>
      <c r="BT410" s="32"/>
      <c r="BU410" s="32"/>
      <c r="BV410" s="32"/>
      <c r="BW410" s="32"/>
      <c r="BX410" s="32"/>
      <c r="BY410" s="32"/>
      <c r="BZ410" s="32"/>
      <c r="CA410" s="32"/>
      <c r="CB410" s="32"/>
      <c r="CC410" s="32"/>
      <c r="CD410" s="32"/>
      <c r="CE410" s="32"/>
      <c r="CF410" s="32"/>
      <c r="CG410" s="32"/>
      <c r="CH410" s="32"/>
      <c r="CI410" s="32"/>
      <c r="CJ410" s="32"/>
      <c r="CK410" s="32"/>
      <c r="CL410" s="32"/>
      <c r="CM410" s="32"/>
      <c r="CN410" s="32"/>
      <c r="CO410" s="32"/>
      <c r="CP410" s="32"/>
      <c r="CQ410" s="32"/>
      <c r="CR410" s="32"/>
    </row>
    <row r="411" spans="2:96" s="10" customFormat="1" x14ac:dyDescent="0.2">
      <c r="B411" s="52"/>
      <c r="D411" s="57"/>
      <c r="AM411" s="32"/>
      <c r="AN411" s="32"/>
      <c r="AO411" s="32"/>
      <c r="AP411" s="32"/>
      <c r="AQ411" s="32"/>
      <c r="AR411" s="32"/>
      <c r="AS411" s="32"/>
      <c r="AT411" s="32"/>
      <c r="AU411" s="32"/>
      <c r="AV411" s="32"/>
      <c r="AW411" s="32"/>
      <c r="AX411" s="32"/>
      <c r="AY411" s="32"/>
      <c r="AZ411" s="32"/>
      <c r="BA411" s="32"/>
      <c r="BB411" s="32"/>
      <c r="BC411" s="32"/>
      <c r="BD411" s="32"/>
      <c r="BE411" s="32"/>
      <c r="BF411" s="32"/>
      <c r="BG411" s="32"/>
      <c r="BH411" s="32"/>
      <c r="BI411" s="32"/>
      <c r="BJ411" s="32"/>
      <c r="BK411" s="32"/>
      <c r="BL411" s="32"/>
      <c r="BM411" s="32"/>
      <c r="BN411" s="32"/>
      <c r="BO411" s="32"/>
      <c r="BP411" s="32"/>
      <c r="BQ411" s="32"/>
      <c r="BR411" s="32"/>
      <c r="BS411" s="32"/>
      <c r="BT411" s="32"/>
      <c r="BU411" s="32"/>
      <c r="BV411" s="32"/>
      <c r="BW411" s="32"/>
      <c r="BX411" s="32"/>
      <c r="BY411" s="32"/>
      <c r="BZ411" s="32"/>
      <c r="CA411" s="32"/>
      <c r="CB411" s="32"/>
      <c r="CC411" s="32"/>
      <c r="CD411" s="32"/>
      <c r="CE411" s="32"/>
      <c r="CF411" s="32"/>
      <c r="CG411" s="32"/>
      <c r="CH411" s="32"/>
      <c r="CI411" s="32"/>
      <c r="CJ411" s="32"/>
      <c r="CK411" s="32"/>
      <c r="CL411" s="32"/>
      <c r="CM411" s="32"/>
      <c r="CN411" s="32"/>
      <c r="CO411" s="32"/>
      <c r="CP411" s="32"/>
      <c r="CQ411" s="32"/>
      <c r="CR411" s="32"/>
    </row>
    <row r="412" spans="2:96" s="10" customFormat="1" x14ac:dyDescent="0.2">
      <c r="B412" s="52"/>
      <c r="D412" s="57"/>
      <c r="AM412" s="32"/>
      <c r="AN412" s="32"/>
      <c r="AO412" s="32"/>
      <c r="AP412" s="32"/>
      <c r="AQ412" s="32"/>
      <c r="AR412" s="32"/>
      <c r="AS412" s="32"/>
      <c r="AT412" s="32"/>
      <c r="AU412" s="32"/>
      <c r="AV412" s="32"/>
      <c r="AW412" s="32"/>
      <c r="AX412" s="32"/>
      <c r="AY412" s="32"/>
      <c r="AZ412" s="32"/>
      <c r="BA412" s="32"/>
      <c r="BB412" s="32"/>
      <c r="BC412" s="32"/>
      <c r="BD412" s="32"/>
      <c r="BE412" s="32"/>
      <c r="BF412" s="32"/>
      <c r="BG412" s="32"/>
      <c r="BH412" s="32"/>
      <c r="BI412" s="32"/>
      <c r="BJ412" s="32"/>
      <c r="BK412" s="32"/>
      <c r="BL412" s="32"/>
      <c r="BM412" s="32"/>
      <c r="BN412" s="32"/>
      <c r="BO412" s="32"/>
      <c r="BP412" s="32"/>
      <c r="BQ412" s="32"/>
      <c r="BR412" s="32"/>
      <c r="BS412" s="32"/>
      <c r="BT412" s="32"/>
      <c r="BU412" s="32"/>
      <c r="BV412" s="32"/>
      <c r="BW412" s="32"/>
      <c r="BX412" s="32"/>
      <c r="BY412" s="32"/>
      <c r="BZ412" s="32"/>
      <c r="CA412" s="32"/>
      <c r="CB412" s="32"/>
      <c r="CC412" s="32"/>
      <c r="CD412" s="32"/>
      <c r="CE412" s="32"/>
      <c r="CF412" s="32"/>
      <c r="CG412" s="32"/>
      <c r="CH412" s="32"/>
      <c r="CI412" s="32"/>
      <c r="CJ412" s="32"/>
      <c r="CK412" s="32"/>
      <c r="CL412" s="32"/>
      <c r="CM412" s="32"/>
      <c r="CN412" s="32"/>
      <c r="CO412" s="32"/>
      <c r="CP412" s="32"/>
      <c r="CQ412" s="32"/>
      <c r="CR412" s="32"/>
    </row>
    <row r="413" spans="2:96" s="10" customFormat="1" x14ac:dyDescent="0.2">
      <c r="B413" s="52"/>
      <c r="D413" s="57"/>
      <c r="AM413" s="32"/>
      <c r="AN413" s="32"/>
      <c r="AO413" s="32"/>
      <c r="AP413" s="32"/>
      <c r="AQ413" s="32"/>
      <c r="AR413" s="32"/>
      <c r="AS413" s="32"/>
      <c r="AT413" s="32"/>
      <c r="AU413" s="32"/>
      <c r="AV413" s="32"/>
      <c r="AW413" s="32"/>
      <c r="AX413" s="32"/>
      <c r="AY413" s="32"/>
      <c r="AZ413" s="32"/>
      <c r="BA413" s="32"/>
      <c r="BB413" s="32"/>
      <c r="BC413" s="32"/>
      <c r="BD413" s="32"/>
      <c r="BE413" s="32"/>
      <c r="BF413" s="32"/>
      <c r="BG413" s="32"/>
      <c r="BH413" s="32"/>
      <c r="BI413" s="32"/>
      <c r="BJ413" s="32"/>
      <c r="BK413" s="32"/>
      <c r="BL413" s="32"/>
      <c r="BM413" s="32"/>
      <c r="BN413" s="32"/>
      <c r="BO413" s="32"/>
      <c r="BP413" s="32"/>
      <c r="BQ413" s="32"/>
      <c r="BR413" s="32"/>
      <c r="BS413" s="32"/>
      <c r="BT413" s="32"/>
      <c r="BU413" s="32"/>
      <c r="BV413" s="32"/>
      <c r="BW413" s="32"/>
      <c r="BX413" s="32"/>
      <c r="BY413" s="32"/>
      <c r="BZ413" s="32"/>
      <c r="CA413" s="32"/>
      <c r="CB413" s="32"/>
      <c r="CC413" s="32"/>
      <c r="CD413" s="32"/>
      <c r="CE413" s="32"/>
      <c r="CF413" s="32"/>
      <c r="CG413" s="32"/>
      <c r="CH413" s="32"/>
      <c r="CI413" s="32"/>
      <c r="CJ413" s="32"/>
      <c r="CK413" s="32"/>
      <c r="CL413" s="32"/>
      <c r="CM413" s="32"/>
      <c r="CN413" s="32"/>
      <c r="CO413" s="32"/>
      <c r="CP413" s="32"/>
      <c r="CQ413" s="32"/>
      <c r="CR413" s="32"/>
    </row>
    <row r="414" spans="2:96" s="10" customFormat="1" x14ac:dyDescent="0.2">
      <c r="B414" s="52"/>
      <c r="D414" s="57"/>
      <c r="O414" s="27"/>
      <c r="P414" s="27"/>
      <c r="AM414" s="32"/>
      <c r="AN414" s="32"/>
      <c r="AO414" s="32"/>
      <c r="AP414" s="32"/>
      <c r="AQ414" s="32"/>
      <c r="AR414" s="32"/>
      <c r="AS414" s="32"/>
      <c r="AT414" s="32"/>
      <c r="AU414" s="32"/>
      <c r="AV414" s="32"/>
      <c r="AW414" s="32"/>
      <c r="AX414" s="32"/>
      <c r="AY414" s="32"/>
      <c r="AZ414" s="32"/>
      <c r="BA414" s="32"/>
      <c r="BB414" s="32"/>
      <c r="BC414" s="32"/>
      <c r="BD414" s="32"/>
      <c r="BE414" s="32"/>
      <c r="BF414" s="32"/>
      <c r="BG414" s="32"/>
      <c r="BH414" s="32"/>
      <c r="BI414" s="32"/>
      <c r="BJ414" s="32"/>
      <c r="BK414" s="32"/>
      <c r="BL414" s="32"/>
      <c r="BM414" s="32"/>
      <c r="BN414" s="32"/>
      <c r="BO414" s="32"/>
      <c r="BP414" s="32"/>
      <c r="BQ414" s="32"/>
      <c r="BR414" s="32"/>
      <c r="BS414" s="32"/>
      <c r="BT414" s="32"/>
      <c r="BU414" s="32"/>
      <c r="BV414" s="32"/>
      <c r="BW414" s="32"/>
      <c r="BX414" s="32"/>
      <c r="BY414" s="32"/>
      <c r="BZ414" s="32"/>
      <c r="CA414" s="32"/>
      <c r="CB414" s="32"/>
      <c r="CC414" s="32"/>
      <c r="CD414" s="32"/>
      <c r="CE414" s="32"/>
      <c r="CF414" s="32"/>
      <c r="CG414" s="32"/>
      <c r="CH414" s="32"/>
      <c r="CI414" s="32"/>
      <c r="CJ414" s="32"/>
      <c r="CK414" s="32"/>
      <c r="CL414" s="32"/>
      <c r="CM414" s="32"/>
      <c r="CN414" s="32"/>
      <c r="CO414" s="32"/>
      <c r="CP414" s="32"/>
      <c r="CQ414" s="32"/>
      <c r="CR414" s="32"/>
    </row>
    <row r="415" spans="2:96" s="10" customFormat="1" x14ac:dyDescent="0.2">
      <c r="B415" s="52"/>
      <c r="D415" s="57"/>
      <c r="AM415" s="32"/>
      <c r="AN415" s="32"/>
      <c r="AO415" s="32"/>
      <c r="AP415" s="32"/>
      <c r="AQ415" s="32"/>
      <c r="AR415" s="32"/>
      <c r="AS415" s="32"/>
      <c r="AT415" s="32"/>
      <c r="AU415" s="32"/>
      <c r="AV415" s="32"/>
      <c r="AW415" s="32"/>
      <c r="AX415" s="32"/>
      <c r="AY415" s="32"/>
      <c r="AZ415" s="32"/>
      <c r="BA415" s="32"/>
      <c r="BB415" s="32"/>
      <c r="BC415" s="32"/>
      <c r="BD415" s="32"/>
      <c r="BE415" s="32"/>
      <c r="BF415" s="32"/>
      <c r="BG415" s="32"/>
      <c r="BH415" s="32"/>
      <c r="BI415" s="32"/>
      <c r="BJ415" s="32"/>
      <c r="BK415" s="32"/>
      <c r="BL415" s="32"/>
      <c r="BM415" s="32"/>
      <c r="BN415" s="32"/>
      <c r="BO415" s="32"/>
      <c r="BP415" s="32"/>
      <c r="BQ415" s="32"/>
      <c r="BR415" s="32"/>
      <c r="BS415" s="32"/>
      <c r="BT415" s="32"/>
      <c r="BU415" s="32"/>
      <c r="BV415" s="32"/>
      <c r="BW415" s="32"/>
      <c r="BX415" s="32"/>
      <c r="BY415" s="32"/>
      <c r="BZ415" s="32"/>
      <c r="CA415" s="32"/>
      <c r="CB415" s="32"/>
      <c r="CC415" s="32"/>
      <c r="CD415" s="32"/>
      <c r="CE415" s="32"/>
      <c r="CF415" s="32"/>
      <c r="CG415" s="32"/>
      <c r="CH415" s="32"/>
      <c r="CI415" s="32"/>
      <c r="CJ415" s="32"/>
      <c r="CK415" s="32"/>
      <c r="CL415" s="32"/>
      <c r="CM415" s="32"/>
      <c r="CN415" s="32"/>
      <c r="CO415" s="32"/>
      <c r="CP415" s="32"/>
      <c r="CQ415" s="32"/>
      <c r="CR415" s="32"/>
    </row>
    <row r="416" spans="2:96" s="10" customFormat="1" x14ac:dyDescent="0.2">
      <c r="B416" s="52"/>
      <c r="D416" s="57"/>
      <c r="AM416" s="32"/>
      <c r="AN416" s="32"/>
      <c r="AO416" s="32"/>
      <c r="AP416" s="32"/>
      <c r="AQ416" s="32"/>
      <c r="AR416" s="32"/>
      <c r="AS416" s="32"/>
      <c r="AT416" s="32"/>
      <c r="AU416" s="32"/>
      <c r="AV416" s="32"/>
      <c r="AW416" s="32"/>
      <c r="AX416" s="32"/>
      <c r="AY416" s="32"/>
      <c r="AZ416" s="32"/>
      <c r="BA416" s="32"/>
      <c r="BB416" s="32"/>
      <c r="BC416" s="32"/>
      <c r="BD416" s="32"/>
      <c r="BE416" s="32"/>
      <c r="BF416" s="32"/>
      <c r="BG416" s="32"/>
      <c r="BH416" s="32"/>
      <c r="BI416" s="32"/>
      <c r="BJ416" s="32"/>
      <c r="BK416" s="32"/>
      <c r="BL416" s="32"/>
      <c r="BM416" s="32"/>
      <c r="BN416" s="32"/>
      <c r="BO416" s="32"/>
      <c r="BP416" s="32"/>
      <c r="BQ416" s="32"/>
      <c r="BR416" s="32"/>
      <c r="BS416" s="32"/>
      <c r="BT416" s="32"/>
      <c r="BU416" s="32"/>
      <c r="BV416" s="32"/>
      <c r="BW416" s="32"/>
      <c r="BX416" s="32"/>
      <c r="BY416" s="32"/>
      <c r="BZ416" s="32"/>
      <c r="CA416" s="32"/>
      <c r="CB416" s="32"/>
      <c r="CC416" s="32"/>
      <c r="CD416" s="32"/>
      <c r="CE416" s="32"/>
      <c r="CF416" s="32"/>
      <c r="CG416" s="32"/>
      <c r="CH416" s="32"/>
      <c r="CI416" s="32"/>
      <c r="CJ416" s="32"/>
      <c r="CK416" s="32"/>
      <c r="CL416" s="32"/>
      <c r="CM416" s="32"/>
      <c r="CN416" s="32"/>
      <c r="CO416" s="32"/>
      <c r="CP416" s="32"/>
      <c r="CQ416" s="32"/>
      <c r="CR416" s="32"/>
    </row>
    <row r="417" spans="1:96" s="10" customFormat="1" x14ac:dyDescent="0.2">
      <c r="A417" s="28"/>
      <c r="B417" s="52"/>
      <c r="C417" s="28"/>
      <c r="D417" s="57"/>
      <c r="E417" s="28"/>
      <c r="F417" s="28"/>
      <c r="G417" s="28"/>
      <c r="H417" s="28"/>
      <c r="I417" s="28"/>
      <c r="J417" s="28"/>
      <c r="K417" s="28"/>
      <c r="L417" s="28"/>
      <c r="M417" s="28"/>
      <c r="AM417" s="32"/>
      <c r="AN417" s="32"/>
      <c r="AO417" s="32"/>
      <c r="AP417" s="32"/>
      <c r="AQ417" s="32"/>
      <c r="AR417" s="32"/>
      <c r="AS417" s="32"/>
      <c r="AT417" s="32"/>
      <c r="AU417" s="32"/>
      <c r="AV417" s="32"/>
      <c r="AW417" s="32"/>
      <c r="AX417" s="32"/>
      <c r="AY417" s="32"/>
      <c r="AZ417" s="32"/>
      <c r="BA417" s="32"/>
      <c r="BB417" s="32"/>
      <c r="BC417" s="32"/>
      <c r="BD417" s="32"/>
      <c r="BE417" s="32"/>
      <c r="BF417" s="32"/>
      <c r="BG417" s="32"/>
      <c r="BH417" s="32"/>
      <c r="BI417" s="32"/>
      <c r="BJ417" s="32"/>
      <c r="BK417" s="32"/>
      <c r="BL417" s="32"/>
      <c r="BM417" s="32"/>
      <c r="BN417" s="32"/>
      <c r="BO417" s="32"/>
      <c r="BP417" s="32"/>
      <c r="BQ417" s="32"/>
      <c r="BR417" s="32"/>
      <c r="BS417" s="32"/>
      <c r="BT417" s="32"/>
      <c r="BU417" s="32"/>
      <c r="BV417" s="32"/>
      <c r="BW417" s="32"/>
      <c r="BX417" s="32"/>
      <c r="BY417" s="32"/>
      <c r="BZ417" s="32"/>
      <c r="CA417" s="32"/>
      <c r="CB417" s="32"/>
      <c r="CC417" s="32"/>
      <c r="CD417" s="32"/>
      <c r="CE417" s="32"/>
      <c r="CF417" s="32"/>
      <c r="CG417" s="32"/>
      <c r="CH417" s="32"/>
      <c r="CI417" s="32"/>
      <c r="CJ417" s="32"/>
      <c r="CK417" s="32"/>
      <c r="CL417" s="32"/>
      <c r="CM417" s="32"/>
      <c r="CN417" s="32"/>
      <c r="CO417" s="32"/>
      <c r="CP417" s="32"/>
      <c r="CQ417" s="32"/>
      <c r="CR417" s="32"/>
    </row>
    <row r="418" spans="1:96" s="10" customFormat="1" x14ac:dyDescent="0.2">
      <c r="B418" s="52"/>
      <c r="D418" s="57"/>
      <c r="AM418" s="32"/>
      <c r="AN418" s="32"/>
      <c r="AO418" s="32"/>
      <c r="AP418" s="32"/>
      <c r="AQ418" s="32"/>
      <c r="AR418" s="32"/>
      <c r="AS418" s="32"/>
      <c r="AT418" s="32"/>
      <c r="AU418" s="32"/>
      <c r="AV418" s="32"/>
      <c r="AW418" s="32"/>
      <c r="AX418" s="32"/>
      <c r="AY418" s="32"/>
      <c r="AZ418" s="32"/>
      <c r="BA418" s="32"/>
      <c r="BB418" s="32"/>
      <c r="BC418" s="32"/>
      <c r="BD418" s="32"/>
      <c r="BE418" s="32"/>
      <c r="BF418" s="32"/>
      <c r="BG418" s="32"/>
      <c r="BH418" s="32"/>
      <c r="BI418" s="32"/>
      <c r="BJ418" s="32"/>
      <c r="BK418" s="32"/>
      <c r="BL418" s="32"/>
      <c r="BM418" s="32"/>
      <c r="BN418" s="32"/>
      <c r="BO418" s="32"/>
      <c r="BP418" s="32"/>
      <c r="BQ418" s="32"/>
      <c r="BR418" s="32"/>
      <c r="BS418" s="32"/>
      <c r="BT418" s="32"/>
      <c r="BU418" s="32"/>
      <c r="BV418" s="32"/>
      <c r="BW418" s="32"/>
      <c r="BX418" s="32"/>
      <c r="BY418" s="32"/>
      <c r="BZ418" s="32"/>
      <c r="CA418" s="32"/>
      <c r="CB418" s="32"/>
      <c r="CC418" s="32"/>
      <c r="CD418" s="32"/>
      <c r="CE418" s="32"/>
      <c r="CF418" s="32"/>
      <c r="CG418" s="32"/>
      <c r="CH418" s="32"/>
      <c r="CI418" s="32"/>
      <c r="CJ418" s="32"/>
      <c r="CK418" s="32"/>
      <c r="CL418" s="32"/>
      <c r="CM418" s="32"/>
      <c r="CN418" s="32"/>
      <c r="CO418" s="32"/>
      <c r="CP418" s="32"/>
      <c r="CQ418" s="32"/>
      <c r="CR418" s="32"/>
    </row>
    <row r="419" spans="1:96" s="10" customFormat="1" x14ac:dyDescent="0.2">
      <c r="B419" s="52"/>
      <c r="D419" s="57"/>
      <c r="AM419" s="32"/>
      <c r="AN419" s="32"/>
      <c r="AO419" s="32"/>
      <c r="AP419" s="32"/>
      <c r="AQ419" s="32"/>
      <c r="AR419" s="32"/>
      <c r="AS419" s="32"/>
      <c r="AT419" s="32"/>
      <c r="AU419" s="32"/>
      <c r="AV419" s="32"/>
      <c r="AW419" s="32"/>
      <c r="AX419" s="32"/>
      <c r="AY419" s="32"/>
      <c r="AZ419" s="32"/>
      <c r="BA419" s="32"/>
      <c r="BB419" s="32"/>
      <c r="BC419" s="32"/>
      <c r="BD419" s="32"/>
      <c r="BE419" s="32"/>
      <c r="BF419" s="32"/>
      <c r="BG419" s="32"/>
      <c r="BH419" s="32"/>
      <c r="BI419" s="32"/>
      <c r="BJ419" s="32"/>
      <c r="BK419" s="32"/>
      <c r="BL419" s="32"/>
      <c r="BM419" s="32"/>
      <c r="BN419" s="32"/>
      <c r="BO419" s="32"/>
      <c r="BP419" s="32"/>
      <c r="BQ419" s="32"/>
      <c r="BR419" s="32"/>
      <c r="BS419" s="32"/>
      <c r="BT419" s="32"/>
      <c r="BU419" s="32"/>
      <c r="BV419" s="32"/>
      <c r="BW419" s="32"/>
      <c r="BX419" s="32"/>
      <c r="BY419" s="32"/>
      <c r="BZ419" s="32"/>
      <c r="CA419" s="32"/>
      <c r="CB419" s="32"/>
      <c r="CC419" s="32"/>
      <c r="CD419" s="32"/>
      <c r="CE419" s="32"/>
      <c r="CF419" s="32"/>
      <c r="CG419" s="32"/>
      <c r="CH419" s="32"/>
      <c r="CI419" s="32"/>
      <c r="CJ419" s="32"/>
      <c r="CK419" s="32"/>
      <c r="CL419" s="32"/>
      <c r="CM419" s="32"/>
      <c r="CN419" s="32"/>
      <c r="CO419" s="32"/>
      <c r="CP419" s="32"/>
      <c r="CQ419" s="32"/>
      <c r="CR419" s="32"/>
    </row>
    <row r="420" spans="1:96" s="10" customFormat="1" x14ac:dyDescent="0.2">
      <c r="B420" s="52"/>
      <c r="D420" s="57"/>
      <c r="AM420" s="32"/>
      <c r="AN420" s="32"/>
      <c r="AO420" s="32"/>
      <c r="AP420" s="32"/>
      <c r="AQ420" s="32"/>
      <c r="AR420" s="32"/>
      <c r="AS420" s="32"/>
      <c r="AT420" s="32"/>
      <c r="AU420" s="32"/>
      <c r="AV420" s="32"/>
      <c r="AW420" s="32"/>
      <c r="AX420" s="32"/>
      <c r="AY420" s="32"/>
      <c r="AZ420" s="32"/>
      <c r="BA420" s="32"/>
      <c r="BB420" s="32"/>
      <c r="BC420" s="32"/>
      <c r="BD420" s="32"/>
      <c r="BE420" s="32"/>
      <c r="BF420" s="32"/>
      <c r="BG420" s="32"/>
      <c r="BH420" s="32"/>
      <c r="BI420" s="32"/>
      <c r="BJ420" s="32"/>
      <c r="BK420" s="32"/>
      <c r="BL420" s="32"/>
      <c r="BM420" s="32"/>
      <c r="BN420" s="32"/>
      <c r="BO420" s="32"/>
      <c r="BP420" s="32"/>
      <c r="BQ420" s="32"/>
      <c r="BR420" s="32"/>
      <c r="BS420" s="32"/>
      <c r="BT420" s="32"/>
      <c r="BU420" s="32"/>
      <c r="BV420" s="32"/>
      <c r="BW420" s="32"/>
      <c r="BX420" s="32"/>
      <c r="BY420" s="32"/>
      <c r="BZ420" s="32"/>
      <c r="CA420" s="32"/>
      <c r="CB420" s="32"/>
      <c r="CC420" s="32"/>
      <c r="CD420" s="32"/>
      <c r="CE420" s="32"/>
      <c r="CF420" s="32"/>
      <c r="CG420" s="32"/>
      <c r="CH420" s="32"/>
      <c r="CI420" s="32"/>
      <c r="CJ420" s="32"/>
      <c r="CK420" s="32"/>
      <c r="CL420" s="32"/>
      <c r="CM420" s="32"/>
      <c r="CN420" s="32"/>
      <c r="CO420" s="32"/>
      <c r="CP420" s="32"/>
      <c r="CQ420" s="32"/>
      <c r="CR420" s="32"/>
    </row>
    <row r="421" spans="1:96" s="10" customFormat="1" x14ac:dyDescent="0.2">
      <c r="B421" s="52"/>
      <c r="D421" s="57"/>
      <c r="AM421" s="32"/>
      <c r="AN421" s="32"/>
      <c r="AO421" s="32"/>
      <c r="AP421" s="32"/>
      <c r="AQ421" s="32"/>
      <c r="AR421" s="32"/>
      <c r="AS421" s="32"/>
      <c r="AT421" s="32"/>
      <c r="AU421" s="32"/>
      <c r="AV421" s="32"/>
      <c r="AW421" s="32"/>
      <c r="AX421" s="32"/>
      <c r="AY421" s="32"/>
      <c r="AZ421" s="32"/>
      <c r="BA421" s="32"/>
      <c r="BB421" s="32"/>
      <c r="BC421" s="32"/>
      <c r="BD421" s="32"/>
      <c r="BE421" s="32"/>
      <c r="BF421" s="32"/>
      <c r="BG421" s="32"/>
      <c r="BH421" s="32"/>
      <c r="BI421" s="32"/>
      <c r="BJ421" s="32"/>
      <c r="BK421" s="32"/>
      <c r="BL421" s="32"/>
      <c r="BM421" s="32"/>
      <c r="BN421" s="32"/>
      <c r="BO421" s="32"/>
      <c r="BP421" s="32"/>
      <c r="BQ421" s="32"/>
      <c r="BR421" s="32"/>
      <c r="BS421" s="32"/>
      <c r="BT421" s="32"/>
      <c r="BU421" s="32"/>
      <c r="BV421" s="32"/>
      <c r="BW421" s="32"/>
      <c r="BX421" s="32"/>
      <c r="BY421" s="32"/>
      <c r="BZ421" s="32"/>
      <c r="CA421" s="32"/>
      <c r="CB421" s="32"/>
      <c r="CC421" s="32"/>
      <c r="CD421" s="32"/>
      <c r="CE421" s="32"/>
      <c r="CF421" s="32"/>
      <c r="CG421" s="32"/>
      <c r="CH421" s="32"/>
      <c r="CI421" s="32"/>
      <c r="CJ421" s="32"/>
      <c r="CK421" s="32"/>
      <c r="CL421" s="32"/>
      <c r="CM421" s="32"/>
      <c r="CN421" s="32"/>
      <c r="CO421" s="32"/>
      <c r="CP421" s="32"/>
      <c r="CQ421" s="32"/>
      <c r="CR421" s="32"/>
    </row>
    <row r="422" spans="1:96" s="10" customFormat="1" x14ac:dyDescent="0.2">
      <c r="A422" s="28"/>
      <c r="B422" s="52"/>
      <c r="C422" s="28"/>
      <c r="D422" s="57"/>
      <c r="E422" s="28"/>
      <c r="F422" s="28"/>
      <c r="G422" s="28"/>
      <c r="H422" s="28"/>
      <c r="I422" s="28"/>
      <c r="J422" s="28"/>
      <c r="K422" s="28"/>
      <c r="L422" s="28"/>
      <c r="M422" s="28"/>
      <c r="O422" s="24"/>
      <c r="P422" s="24"/>
      <c r="AM422" s="32"/>
      <c r="AN422" s="32"/>
      <c r="AO422" s="32"/>
      <c r="AP422" s="32"/>
      <c r="AQ422" s="32"/>
      <c r="AR422" s="32"/>
      <c r="AS422" s="32"/>
      <c r="AT422" s="32"/>
      <c r="AU422" s="32"/>
      <c r="AV422" s="32"/>
      <c r="AW422" s="32"/>
      <c r="AX422" s="32"/>
      <c r="AY422" s="32"/>
      <c r="AZ422" s="32"/>
      <c r="BA422" s="32"/>
      <c r="BB422" s="32"/>
      <c r="BC422" s="32"/>
      <c r="BD422" s="32"/>
      <c r="BE422" s="32"/>
      <c r="BF422" s="32"/>
      <c r="BG422" s="32"/>
      <c r="BH422" s="32"/>
      <c r="BI422" s="32"/>
      <c r="BJ422" s="32"/>
      <c r="BK422" s="32"/>
      <c r="BL422" s="32"/>
      <c r="BM422" s="32"/>
      <c r="BN422" s="32"/>
      <c r="BO422" s="32"/>
      <c r="BP422" s="32"/>
      <c r="BQ422" s="32"/>
      <c r="BR422" s="32"/>
      <c r="BS422" s="32"/>
      <c r="BT422" s="32"/>
      <c r="BU422" s="32"/>
      <c r="BV422" s="32"/>
      <c r="BW422" s="32"/>
      <c r="BX422" s="32"/>
      <c r="BY422" s="32"/>
      <c r="BZ422" s="32"/>
      <c r="CA422" s="32"/>
      <c r="CB422" s="32"/>
      <c r="CC422" s="32"/>
      <c r="CD422" s="32"/>
      <c r="CE422" s="32"/>
      <c r="CF422" s="32"/>
      <c r="CG422" s="32"/>
      <c r="CH422" s="32"/>
      <c r="CI422" s="32"/>
      <c r="CJ422" s="32"/>
      <c r="CK422" s="32"/>
      <c r="CL422" s="32"/>
      <c r="CM422" s="32"/>
      <c r="CN422" s="32"/>
      <c r="CO422" s="32"/>
      <c r="CP422" s="32"/>
      <c r="CQ422" s="32"/>
      <c r="CR422" s="32"/>
    </row>
    <row r="423" spans="1:96" s="10" customFormat="1" x14ac:dyDescent="0.2">
      <c r="A423" s="28"/>
      <c r="B423" s="52"/>
      <c r="C423" s="28"/>
      <c r="D423" s="57"/>
      <c r="E423" s="28"/>
      <c r="F423" s="28"/>
      <c r="G423" s="28"/>
      <c r="H423" s="28"/>
      <c r="I423" s="28"/>
      <c r="J423" s="28"/>
      <c r="K423" s="28"/>
      <c r="L423" s="28"/>
      <c r="M423" s="28"/>
      <c r="O423" s="25"/>
      <c r="P423" s="25"/>
      <c r="AM423" s="32"/>
      <c r="AN423" s="32"/>
      <c r="AO423" s="32"/>
      <c r="AP423" s="32"/>
      <c r="AQ423" s="32"/>
      <c r="AR423" s="32"/>
      <c r="AS423" s="32"/>
      <c r="AT423" s="32"/>
      <c r="AU423" s="32"/>
      <c r="AV423" s="32"/>
      <c r="AW423" s="32"/>
      <c r="AX423" s="32"/>
      <c r="AY423" s="32"/>
      <c r="AZ423" s="32"/>
      <c r="BA423" s="32"/>
      <c r="BB423" s="32"/>
      <c r="BC423" s="32"/>
      <c r="BD423" s="32"/>
      <c r="BE423" s="32"/>
      <c r="BF423" s="32"/>
      <c r="BG423" s="32"/>
      <c r="BH423" s="32"/>
      <c r="BI423" s="32"/>
      <c r="BJ423" s="32"/>
      <c r="BK423" s="32"/>
      <c r="BL423" s="32"/>
      <c r="BM423" s="32"/>
      <c r="BN423" s="32"/>
      <c r="BO423" s="32"/>
      <c r="BP423" s="32"/>
      <c r="BQ423" s="32"/>
      <c r="BR423" s="32"/>
      <c r="BS423" s="32"/>
      <c r="BT423" s="32"/>
      <c r="BU423" s="32"/>
      <c r="BV423" s="32"/>
      <c r="BW423" s="32"/>
      <c r="BX423" s="32"/>
      <c r="BY423" s="32"/>
      <c r="BZ423" s="32"/>
      <c r="CA423" s="32"/>
      <c r="CB423" s="32"/>
      <c r="CC423" s="32"/>
      <c r="CD423" s="32"/>
      <c r="CE423" s="32"/>
      <c r="CF423" s="32"/>
      <c r="CG423" s="32"/>
      <c r="CH423" s="32"/>
      <c r="CI423" s="32"/>
      <c r="CJ423" s="32"/>
      <c r="CK423" s="32"/>
      <c r="CL423" s="32"/>
      <c r="CM423" s="32"/>
      <c r="CN423" s="32"/>
      <c r="CO423" s="32"/>
      <c r="CP423" s="32"/>
      <c r="CQ423" s="32"/>
      <c r="CR423" s="32"/>
    </row>
    <row r="424" spans="1:96" s="10" customFormat="1" x14ac:dyDescent="0.2">
      <c r="A424" s="28"/>
      <c r="B424" s="52"/>
      <c r="C424" s="28"/>
      <c r="D424" s="57"/>
      <c r="E424" s="28"/>
      <c r="F424" s="28"/>
      <c r="G424" s="28"/>
      <c r="H424" s="28"/>
      <c r="I424" s="28"/>
      <c r="J424" s="28"/>
      <c r="K424" s="28"/>
      <c r="L424" s="28"/>
      <c r="M424" s="28"/>
      <c r="O424" s="25"/>
      <c r="P424" s="25"/>
      <c r="AM424" s="32"/>
      <c r="AN424" s="32"/>
      <c r="AO424" s="32"/>
      <c r="AP424" s="32"/>
      <c r="AQ424" s="32"/>
      <c r="AR424" s="32"/>
      <c r="AS424" s="32"/>
      <c r="AT424" s="32"/>
      <c r="AU424" s="32"/>
      <c r="AV424" s="32"/>
      <c r="AW424" s="32"/>
      <c r="AX424" s="32"/>
      <c r="AY424" s="32"/>
      <c r="AZ424" s="32"/>
      <c r="BA424" s="32"/>
      <c r="BB424" s="32"/>
      <c r="BC424" s="32"/>
      <c r="BD424" s="32"/>
      <c r="BE424" s="32"/>
      <c r="BF424" s="32"/>
      <c r="BG424" s="32"/>
      <c r="BH424" s="32"/>
      <c r="BI424" s="32"/>
      <c r="BJ424" s="32"/>
      <c r="BK424" s="32"/>
      <c r="BL424" s="32"/>
      <c r="BM424" s="32"/>
      <c r="BN424" s="32"/>
      <c r="BO424" s="32"/>
      <c r="BP424" s="32"/>
      <c r="BQ424" s="32"/>
      <c r="BR424" s="32"/>
      <c r="BS424" s="32"/>
      <c r="BT424" s="32"/>
      <c r="BU424" s="32"/>
      <c r="BV424" s="32"/>
      <c r="BW424" s="32"/>
      <c r="BX424" s="32"/>
      <c r="BY424" s="32"/>
      <c r="BZ424" s="32"/>
      <c r="CA424" s="32"/>
      <c r="CB424" s="32"/>
      <c r="CC424" s="32"/>
      <c r="CD424" s="32"/>
      <c r="CE424" s="32"/>
      <c r="CF424" s="32"/>
      <c r="CG424" s="32"/>
      <c r="CH424" s="32"/>
      <c r="CI424" s="32"/>
      <c r="CJ424" s="32"/>
      <c r="CK424" s="32"/>
      <c r="CL424" s="32"/>
      <c r="CM424" s="32"/>
      <c r="CN424" s="32"/>
      <c r="CO424" s="32"/>
      <c r="CP424" s="32"/>
      <c r="CQ424" s="32"/>
      <c r="CR424" s="32"/>
    </row>
    <row r="425" spans="1:96" s="10" customFormat="1" x14ac:dyDescent="0.2">
      <c r="B425" s="52"/>
      <c r="D425" s="57"/>
      <c r="AM425" s="32"/>
      <c r="AN425" s="32"/>
      <c r="AO425" s="32"/>
      <c r="AP425" s="32"/>
      <c r="AQ425" s="32"/>
      <c r="AR425" s="32"/>
      <c r="AS425" s="32"/>
      <c r="AT425" s="32"/>
      <c r="AU425" s="32"/>
      <c r="AV425" s="32"/>
      <c r="AW425" s="32"/>
      <c r="AX425" s="32"/>
      <c r="AY425" s="32"/>
      <c r="AZ425" s="32"/>
      <c r="BA425" s="32"/>
      <c r="BB425" s="32"/>
      <c r="BC425" s="32"/>
      <c r="BD425" s="32"/>
      <c r="BE425" s="32"/>
      <c r="BF425" s="32"/>
      <c r="BG425" s="32"/>
      <c r="BH425" s="32"/>
      <c r="BI425" s="32"/>
      <c r="BJ425" s="32"/>
      <c r="BK425" s="32"/>
      <c r="BL425" s="32"/>
      <c r="BM425" s="32"/>
      <c r="BN425" s="32"/>
      <c r="BO425" s="32"/>
      <c r="BP425" s="32"/>
      <c r="BQ425" s="32"/>
      <c r="BR425" s="32"/>
      <c r="BS425" s="32"/>
      <c r="BT425" s="32"/>
      <c r="BU425" s="32"/>
      <c r="BV425" s="32"/>
      <c r="BW425" s="32"/>
      <c r="BX425" s="32"/>
      <c r="BY425" s="32"/>
      <c r="BZ425" s="32"/>
      <c r="CA425" s="32"/>
      <c r="CB425" s="32"/>
      <c r="CC425" s="32"/>
      <c r="CD425" s="32"/>
      <c r="CE425" s="32"/>
      <c r="CF425" s="32"/>
      <c r="CG425" s="32"/>
      <c r="CH425" s="32"/>
      <c r="CI425" s="32"/>
      <c r="CJ425" s="32"/>
      <c r="CK425" s="32"/>
      <c r="CL425" s="32"/>
      <c r="CM425" s="32"/>
      <c r="CN425" s="32"/>
      <c r="CO425" s="32"/>
      <c r="CP425" s="32"/>
      <c r="CQ425" s="32"/>
      <c r="CR425" s="32"/>
    </row>
    <row r="426" spans="1:96" s="10" customFormat="1" x14ac:dyDescent="0.2">
      <c r="B426" s="52"/>
      <c r="D426" s="57"/>
      <c r="AM426" s="32"/>
      <c r="AN426" s="32"/>
      <c r="AO426" s="32"/>
      <c r="AP426" s="32"/>
      <c r="AQ426" s="32"/>
      <c r="AR426" s="32"/>
      <c r="AS426" s="32"/>
      <c r="AT426" s="32"/>
      <c r="AU426" s="32"/>
      <c r="AV426" s="32"/>
      <c r="AW426" s="32"/>
      <c r="AX426" s="32"/>
      <c r="AY426" s="32"/>
      <c r="AZ426" s="32"/>
      <c r="BA426" s="32"/>
      <c r="BB426" s="32"/>
      <c r="BC426" s="32"/>
      <c r="BD426" s="32"/>
      <c r="BE426" s="32"/>
      <c r="BF426" s="32"/>
      <c r="BG426" s="32"/>
      <c r="BH426" s="32"/>
      <c r="BI426" s="32"/>
      <c r="BJ426" s="32"/>
      <c r="BK426" s="32"/>
      <c r="BL426" s="32"/>
      <c r="BM426" s="32"/>
      <c r="BN426" s="32"/>
      <c r="BO426" s="32"/>
      <c r="BP426" s="32"/>
      <c r="BQ426" s="32"/>
      <c r="BR426" s="32"/>
      <c r="BS426" s="32"/>
      <c r="BT426" s="32"/>
      <c r="BU426" s="32"/>
      <c r="BV426" s="32"/>
      <c r="BW426" s="32"/>
      <c r="BX426" s="32"/>
      <c r="BY426" s="32"/>
      <c r="BZ426" s="32"/>
      <c r="CA426" s="32"/>
      <c r="CB426" s="32"/>
      <c r="CC426" s="32"/>
      <c r="CD426" s="32"/>
      <c r="CE426" s="32"/>
      <c r="CF426" s="32"/>
      <c r="CG426" s="32"/>
      <c r="CH426" s="32"/>
      <c r="CI426" s="32"/>
      <c r="CJ426" s="32"/>
      <c r="CK426" s="32"/>
      <c r="CL426" s="32"/>
      <c r="CM426" s="32"/>
      <c r="CN426" s="32"/>
      <c r="CO426" s="32"/>
      <c r="CP426" s="32"/>
      <c r="CQ426" s="32"/>
      <c r="CR426" s="32"/>
    </row>
    <row r="427" spans="1:96" s="10" customFormat="1" x14ac:dyDescent="0.2">
      <c r="B427" s="52"/>
      <c r="D427" s="57"/>
      <c r="AM427" s="32"/>
      <c r="AN427" s="32"/>
      <c r="AO427" s="32"/>
      <c r="AP427" s="32"/>
      <c r="AQ427" s="32"/>
      <c r="AR427" s="32"/>
      <c r="AS427" s="32"/>
      <c r="AT427" s="32"/>
      <c r="AU427" s="32"/>
      <c r="AV427" s="32"/>
      <c r="AW427" s="32"/>
      <c r="AX427" s="32"/>
      <c r="AY427" s="32"/>
      <c r="AZ427" s="32"/>
      <c r="BA427" s="32"/>
      <c r="BB427" s="32"/>
      <c r="BC427" s="32"/>
      <c r="BD427" s="32"/>
      <c r="BE427" s="32"/>
      <c r="BF427" s="32"/>
      <c r="BG427" s="32"/>
      <c r="BH427" s="32"/>
      <c r="BI427" s="32"/>
      <c r="BJ427" s="32"/>
      <c r="BK427" s="32"/>
      <c r="BL427" s="32"/>
      <c r="BM427" s="32"/>
      <c r="BN427" s="32"/>
      <c r="BO427" s="32"/>
      <c r="BP427" s="32"/>
      <c r="BQ427" s="32"/>
      <c r="BR427" s="32"/>
      <c r="BS427" s="32"/>
      <c r="BT427" s="32"/>
      <c r="BU427" s="32"/>
      <c r="BV427" s="32"/>
      <c r="BW427" s="32"/>
      <c r="BX427" s="32"/>
      <c r="BY427" s="32"/>
      <c r="BZ427" s="32"/>
      <c r="CA427" s="32"/>
      <c r="CB427" s="32"/>
      <c r="CC427" s="32"/>
      <c r="CD427" s="32"/>
      <c r="CE427" s="32"/>
      <c r="CF427" s="32"/>
      <c r="CG427" s="32"/>
      <c r="CH427" s="32"/>
      <c r="CI427" s="32"/>
      <c r="CJ427" s="32"/>
      <c r="CK427" s="32"/>
      <c r="CL427" s="32"/>
      <c r="CM427" s="32"/>
      <c r="CN427" s="32"/>
      <c r="CO427" s="32"/>
      <c r="CP427" s="32"/>
      <c r="CQ427" s="32"/>
      <c r="CR427" s="32"/>
    </row>
    <row r="428" spans="1:96" s="10" customFormat="1" x14ac:dyDescent="0.2">
      <c r="B428" s="52"/>
      <c r="D428" s="57"/>
      <c r="AM428" s="32"/>
      <c r="AN428" s="32"/>
      <c r="AO428" s="32"/>
      <c r="AP428" s="32"/>
      <c r="AQ428" s="32"/>
      <c r="AR428" s="32"/>
      <c r="AS428" s="32"/>
      <c r="AT428" s="32"/>
      <c r="AU428" s="32"/>
      <c r="AV428" s="32"/>
      <c r="AW428" s="32"/>
      <c r="AX428" s="32"/>
      <c r="AY428" s="32"/>
      <c r="AZ428" s="32"/>
      <c r="BA428" s="32"/>
      <c r="BB428" s="32"/>
      <c r="BC428" s="32"/>
      <c r="BD428" s="32"/>
      <c r="BE428" s="32"/>
      <c r="BF428" s="32"/>
      <c r="BG428" s="32"/>
      <c r="BH428" s="32"/>
      <c r="BI428" s="32"/>
      <c r="BJ428" s="32"/>
      <c r="BK428" s="32"/>
      <c r="BL428" s="32"/>
      <c r="BM428" s="32"/>
      <c r="BN428" s="32"/>
      <c r="BO428" s="32"/>
      <c r="BP428" s="32"/>
      <c r="BQ428" s="32"/>
      <c r="BR428" s="32"/>
      <c r="BS428" s="32"/>
      <c r="BT428" s="32"/>
      <c r="BU428" s="32"/>
      <c r="BV428" s="32"/>
      <c r="BW428" s="32"/>
      <c r="BX428" s="32"/>
      <c r="BY428" s="32"/>
      <c r="BZ428" s="32"/>
      <c r="CA428" s="32"/>
      <c r="CB428" s="32"/>
      <c r="CC428" s="32"/>
      <c r="CD428" s="32"/>
      <c r="CE428" s="32"/>
      <c r="CF428" s="32"/>
      <c r="CG428" s="32"/>
      <c r="CH428" s="32"/>
      <c r="CI428" s="32"/>
      <c r="CJ428" s="32"/>
      <c r="CK428" s="32"/>
      <c r="CL428" s="32"/>
      <c r="CM428" s="32"/>
      <c r="CN428" s="32"/>
      <c r="CO428" s="32"/>
      <c r="CP428" s="32"/>
      <c r="CQ428" s="32"/>
      <c r="CR428" s="32"/>
    </row>
    <row r="429" spans="1:96" s="10" customFormat="1" x14ac:dyDescent="0.2">
      <c r="B429" s="52"/>
      <c r="D429" s="57"/>
      <c r="AM429" s="32"/>
      <c r="AN429" s="32"/>
      <c r="AO429" s="32"/>
      <c r="AP429" s="32"/>
      <c r="AQ429" s="32"/>
      <c r="AR429" s="32"/>
      <c r="AS429" s="32"/>
      <c r="AT429" s="32"/>
      <c r="AU429" s="32"/>
      <c r="AV429" s="32"/>
      <c r="AW429" s="32"/>
      <c r="AX429" s="32"/>
      <c r="AY429" s="32"/>
      <c r="AZ429" s="32"/>
      <c r="BA429" s="32"/>
      <c r="BB429" s="32"/>
      <c r="BC429" s="32"/>
      <c r="BD429" s="32"/>
      <c r="BE429" s="32"/>
      <c r="BF429" s="32"/>
      <c r="BG429" s="32"/>
      <c r="BH429" s="32"/>
      <c r="BI429" s="32"/>
      <c r="BJ429" s="32"/>
      <c r="BK429" s="32"/>
      <c r="BL429" s="32"/>
      <c r="BM429" s="32"/>
      <c r="BN429" s="32"/>
      <c r="BO429" s="32"/>
      <c r="BP429" s="32"/>
      <c r="BQ429" s="32"/>
      <c r="BR429" s="32"/>
      <c r="BS429" s="32"/>
      <c r="BT429" s="32"/>
      <c r="BU429" s="32"/>
      <c r="BV429" s="32"/>
      <c r="BW429" s="32"/>
      <c r="BX429" s="32"/>
      <c r="BY429" s="32"/>
      <c r="BZ429" s="32"/>
      <c r="CA429" s="32"/>
      <c r="CB429" s="32"/>
      <c r="CC429" s="32"/>
      <c r="CD429" s="32"/>
      <c r="CE429" s="32"/>
      <c r="CF429" s="32"/>
      <c r="CG429" s="32"/>
      <c r="CH429" s="32"/>
      <c r="CI429" s="32"/>
      <c r="CJ429" s="32"/>
      <c r="CK429" s="32"/>
      <c r="CL429" s="32"/>
      <c r="CM429" s="32"/>
      <c r="CN429" s="32"/>
      <c r="CO429" s="32"/>
      <c r="CP429" s="32"/>
      <c r="CQ429" s="32"/>
      <c r="CR429" s="32"/>
    </row>
    <row r="430" spans="1:96" s="10" customFormat="1" x14ac:dyDescent="0.2">
      <c r="B430" s="52"/>
      <c r="D430" s="57"/>
      <c r="AM430" s="32"/>
      <c r="AN430" s="32"/>
      <c r="AO430" s="32"/>
      <c r="AP430" s="32"/>
      <c r="AQ430" s="32"/>
      <c r="AR430" s="32"/>
      <c r="AS430" s="32"/>
      <c r="AT430" s="32"/>
      <c r="AU430" s="32"/>
      <c r="AV430" s="32"/>
      <c r="AW430" s="32"/>
      <c r="AX430" s="32"/>
      <c r="AY430" s="32"/>
      <c r="AZ430" s="32"/>
      <c r="BA430" s="32"/>
      <c r="BB430" s="32"/>
      <c r="BC430" s="32"/>
      <c r="BD430" s="32"/>
      <c r="BE430" s="32"/>
      <c r="BF430" s="32"/>
      <c r="BG430" s="32"/>
      <c r="BH430" s="32"/>
      <c r="BI430" s="32"/>
      <c r="BJ430" s="32"/>
      <c r="BK430" s="32"/>
      <c r="BL430" s="32"/>
      <c r="BM430" s="32"/>
      <c r="BN430" s="32"/>
      <c r="BO430" s="32"/>
      <c r="BP430" s="32"/>
      <c r="BQ430" s="32"/>
      <c r="BR430" s="32"/>
      <c r="BS430" s="32"/>
      <c r="BT430" s="32"/>
      <c r="BU430" s="32"/>
      <c r="BV430" s="32"/>
      <c r="BW430" s="32"/>
      <c r="BX430" s="32"/>
      <c r="BY430" s="32"/>
      <c r="BZ430" s="32"/>
      <c r="CA430" s="32"/>
      <c r="CB430" s="32"/>
      <c r="CC430" s="32"/>
      <c r="CD430" s="32"/>
      <c r="CE430" s="32"/>
      <c r="CF430" s="32"/>
      <c r="CG430" s="32"/>
      <c r="CH430" s="32"/>
      <c r="CI430" s="32"/>
      <c r="CJ430" s="32"/>
      <c r="CK430" s="32"/>
      <c r="CL430" s="32"/>
      <c r="CM430" s="32"/>
      <c r="CN430" s="32"/>
      <c r="CO430" s="32"/>
      <c r="CP430" s="32"/>
      <c r="CQ430" s="32"/>
      <c r="CR430" s="32"/>
    </row>
    <row r="431" spans="1:96" s="10" customFormat="1" x14ac:dyDescent="0.2">
      <c r="B431" s="52"/>
      <c r="D431" s="57"/>
      <c r="AM431" s="32"/>
      <c r="AN431" s="32"/>
      <c r="AO431" s="32"/>
      <c r="AP431" s="32"/>
      <c r="AQ431" s="32"/>
      <c r="AR431" s="32"/>
      <c r="AS431" s="32"/>
      <c r="AT431" s="32"/>
      <c r="AU431" s="32"/>
      <c r="AV431" s="32"/>
      <c r="AW431" s="32"/>
      <c r="AX431" s="32"/>
      <c r="AY431" s="32"/>
      <c r="AZ431" s="32"/>
      <c r="BA431" s="32"/>
      <c r="BB431" s="32"/>
      <c r="BC431" s="32"/>
      <c r="BD431" s="32"/>
      <c r="BE431" s="32"/>
      <c r="BF431" s="32"/>
      <c r="BG431" s="32"/>
      <c r="BH431" s="32"/>
      <c r="BI431" s="32"/>
      <c r="BJ431" s="32"/>
      <c r="BK431" s="32"/>
      <c r="BL431" s="32"/>
      <c r="BM431" s="32"/>
      <c r="BN431" s="32"/>
      <c r="BO431" s="32"/>
      <c r="BP431" s="32"/>
      <c r="BQ431" s="32"/>
      <c r="BR431" s="32"/>
      <c r="BS431" s="32"/>
      <c r="BT431" s="32"/>
      <c r="BU431" s="32"/>
      <c r="BV431" s="32"/>
      <c r="BW431" s="32"/>
      <c r="BX431" s="32"/>
      <c r="BY431" s="32"/>
      <c r="BZ431" s="32"/>
      <c r="CA431" s="32"/>
      <c r="CB431" s="32"/>
      <c r="CC431" s="32"/>
      <c r="CD431" s="32"/>
      <c r="CE431" s="32"/>
      <c r="CF431" s="32"/>
      <c r="CG431" s="32"/>
      <c r="CH431" s="32"/>
      <c r="CI431" s="32"/>
      <c r="CJ431" s="32"/>
      <c r="CK431" s="32"/>
      <c r="CL431" s="32"/>
      <c r="CM431" s="32"/>
      <c r="CN431" s="32"/>
      <c r="CO431" s="32"/>
      <c r="CP431" s="32"/>
      <c r="CQ431" s="32"/>
      <c r="CR431" s="32"/>
    </row>
    <row r="432" spans="1:96" s="10" customFormat="1" x14ac:dyDescent="0.2">
      <c r="B432" s="52"/>
      <c r="D432" s="57"/>
      <c r="AM432" s="32"/>
      <c r="AN432" s="32"/>
      <c r="AO432" s="32"/>
      <c r="AP432" s="32"/>
      <c r="AQ432" s="32"/>
      <c r="AR432" s="32"/>
      <c r="AS432" s="32"/>
      <c r="AT432" s="32"/>
      <c r="AU432" s="32"/>
      <c r="AV432" s="32"/>
      <c r="AW432" s="32"/>
      <c r="AX432" s="32"/>
      <c r="AY432" s="32"/>
      <c r="AZ432" s="32"/>
      <c r="BA432" s="32"/>
      <c r="BB432" s="32"/>
      <c r="BC432" s="32"/>
      <c r="BD432" s="32"/>
      <c r="BE432" s="32"/>
      <c r="BF432" s="32"/>
      <c r="BG432" s="32"/>
      <c r="BH432" s="32"/>
      <c r="BI432" s="32"/>
      <c r="BJ432" s="32"/>
      <c r="BK432" s="32"/>
      <c r="BL432" s="32"/>
      <c r="BM432" s="32"/>
      <c r="BN432" s="32"/>
      <c r="BO432" s="32"/>
      <c r="BP432" s="32"/>
      <c r="BQ432" s="32"/>
      <c r="BR432" s="32"/>
      <c r="BS432" s="32"/>
      <c r="BT432" s="32"/>
      <c r="BU432" s="32"/>
      <c r="BV432" s="32"/>
      <c r="BW432" s="32"/>
      <c r="BX432" s="32"/>
      <c r="BY432" s="32"/>
      <c r="BZ432" s="32"/>
      <c r="CA432" s="32"/>
      <c r="CB432" s="32"/>
      <c r="CC432" s="32"/>
      <c r="CD432" s="32"/>
      <c r="CE432" s="32"/>
      <c r="CF432" s="32"/>
      <c r="CG432" s="32"/>
      <c r="CH432" s="32"/>
      <c r="CI432" s="32"/>
      <c r="CJ432" s="32"/>
      <c r="CK432" s="32"/>
      <c r="CL432" s="32"/>
      <c r="CM432" s="32"/>
      <c r="CN432" s="32"/>
      <c r="CO432" s="32"/>
      <c r="CP432" s="32"/>
      <c r="CQ432" s="32"/>
      <c r="CR432" s="32"/>
    </row>
  </sheetData>
  <protectedRanges>
    <protectedRange sqref="A351:J351" name="Aralık1"/>
    <protectedRange sqref="B12:D12" name="Aralık2_2_1_7"/>
  </protectedRanges>
  <mergeCells count="68">
    <mergeCell ref="C7:C8"/>
    <mergeCell ref="D7:D8"/>
    <mergeCell ref="C9:C10"/>
    <mergeCell ref="D9:D10"/>
    <mergeCell ref="C11:C12"/>
    <mergeCell ref="D11:D12"/>
    <mergeCell ref="A9:A10"/>
    <mergeCell ref="A11:A12"/>
    <mergeCell ref="A13:A14"/>
    <mergeCell ref="AK15:AL15"/>
    <mergeCell ref="A15:A16"/>
    <mergeCell ref="B15:B16"/>
    <mergeCell ref="C15:C16"/>
    <mergeCell ref="C13:C14"/>
    <mergeCell ref="D13:D14"/>
    <mergeCell ref="D15:D16"/>
    <mergeCell ref="AK8:AL8"/>
    <mergeCell ref="A1:AJ1"/>
    <mergeCell ref="A2:C2"/>
    <mergeCell ref="E2:AJ2"/>
    <mergeCell ref="A3:A4"/>
    <mergeCell ref="B3:E3"/>
    <mergeCell ref="AK4:AL4"/>
    <mergeCell ref="AK5:AL5"/>
    <mergeCell ref="AK6:AL6"/>
    <mergeCell ref="AK7:AL7"/>
    <mergeCell ref="B5:B6"/>
    <mergeCell ref="C5:C6"/>
    <mergeCell ref="B7:B8"/>
    <mergeCell ref="A5:A6"/>
    <mergeCell ref="A7:A8"/>
    <mergeCell ref="D5:D6"/>
    <mergeCell ref="B18:AJ18"/>
    <mergeCell ref="AK18:AL18"/>
    <mergeCell ref="AK9:AL9"/>
    <mergeCell ref="AK10:AL10"/>
    <mergeCell ref="AK11:AL11"/>
    <mergeCell ref="AK12:AL12"/>
    <mergeCell ref="AK13:AL13"/>
    <mergeCell ref="AK14:AL14"/>
    <mergeCell ref="AK16:AL16"/>
    <mergeCell ref="B17:AJ17"/>
    <mergeCell ref="AK17:AL17"/>
    <mergeCell ref="B9:B10"/>
    <mergeCell ref="B11:B12"/>
    <mergeCell ref="B13:B14"/>
    <mergeCell ref="B19:AL19"/>
    <mergeCell ref="AA20:AG20"/>
    <mergeCell ref="R21:AC21"/>
    <mergeCell ref="AF21:AL21"/>
    <mergeCell ref="R22:AC22"/>
    <mergeCell ref="AF22:AL22"/>
    <mergeCell ref="R23:AC23"/>
    <mergeCell ref="AF23:AL23"/>
    <mergeCell ref="A351:J351"/>
    <mergeCell ref="A353:E353"/>
    <mergeCell ref="F353:H353"/>
    <mergeCell ref="I353:K353"/>
    <mergeCell ref="L353:N353"/>
    <mergeCell ref="A387:N388"/>
    <mergeCell ref="A389:N391"/>
    <mergeCell ref="O354:P354"/>
    <mergeCell ref="O365:P365"/>
    <mergeCell ref="O376:P376"/>
    <mergeCell ref="A381:E381"/>
    <mergeCell ref="F381:H381"/>
    <mergeCell ref="I381:K381"/>
    <mergeCell ref="L381:N381"/>
  </mergeCells>
  <conditionalFormatting sqref="F7:AJ15 F6:AD6 AJ6">
    <cfRule type="expression" dxfId="11" priority="19" stopIfTrue="1">
      <formula>F310=1</formula>
    </cfRule>
    <cfRule type="expression" dxfId="10" priority="20" stopIfTrue="1">
      <formula>F310=7</formula>
    </cfRule>
  </conditionalFormatting>
  <conditionalFormatting sqref="F3:AJ3">
    <cfRule type="expression" dxfId="9" priority="17" stopIfTrue="1">
      <formula>F345=7</formula>
    </cfRule>
    <cfRule type="expression" dxfId="8" priority="18" stopIfTrue="1">
      <formula>F345=1</formula>
    </cfRule>
  </conditionalFormatting>
  <conditionalFormatting sqref="F5:AD5 AJ5">
    <cfRule type="expression" dxfId="7" priority="21" stopIfTrue="1">
      <formula>F310=1</formula>
    </cfRule>
    <cfRule type="expression" dxfId="6" priority="22" stopIfTrue="1">
      <formula>F310=7</formula>
    </cfRule>
  </conditionalFormatting>
  <conditionalFormatting sqref="F16:AJ16">
    <cfRule type="expression" dxfId="5" priority="29" stopIfTrue="1">
      <formula>F319=1</formula>
    </cfRule>
    <cfRule type="expression" dxfId="4" priority="30" stopIfTrue="1">
      <formula>F319=7</formula>
    </cfRule>
  </conditionalFormatting>
  <conditionalFormatting sqref="AE6:AI6">
    <cfRule type="expression" dxfId="3" priority="1" stopIfTrue="1">
      <formula>AE310=1</formula>
    </cfRule>
    <cfRule type="expression" dxfId="2" priority="2" stopIfTrue="1">
      <formula>AE310=7</formula>
    </cfRule>
  </conditionalFormatting>
  <conditionalFormatting sqref="AE5:AI5">
    <cfRule type="expression" dxfId="1" priority="3" stopIfTrue="1">
      <formula>AE310=1</formula>
    </cfRule>
    <cfRule type="expression" dxfId="0" priority="4" stopIfTrue="1">
      <formula>AE310=7</formula>
    </cfRule>
  </conditionalFormatting>
  <dataValidations xWindow="45" yWindow="665" count="9">
    <dataValidation allowBlank="1" showInputMessage="1" showErrorMessage="1" promptTitle="DİKKAT:" prompt="Bu ay için çizelgede belirtilmesi gereken önemli notlarınızı bu satıra yazabilirsiniz." sqref="IS19:KA19 SO19:TW19 ACK19:ADS19 AMG19:ANO19 AWC19:AXK19 BFY19:BHG19 BPU19:BRC19 BZQ19:CAY19 CJM19:CKU19 CTI19:CUQ19 DDE19:DEM19 DNA19:DOI19 DWW19:DYE19 EGS19:EIA19 EQO19:ERW19 FAK19:FBS19 FKG19:FLO19 FUC19:FVK19 GDY19:GFG19 GNU19:GPC19 GXQ19:GYY19 HHM19:HIU19 HRI19:HSQ19 IBE19:ICM19 ILA19:IMI19 IUW19:IWE19 JES19:JGA19 JOO19:JPW19 JYK19:JZS19 KIG19:KJO19 KSC19:KTK19 LBY19:LDG19 LLU19:LNC19 LVQ19:LWY19 MFM19:MGU19 MPI19:MQQ19 MZE19:NAM19 NJA19:NKI19 NSW19:NUE19 OCS19:OEA19 OMO19:ONW19 OWK19:OXS19 PGG19:PHO19 PQC19:PRK19 PZY19:QBG19 QJU19:QLC19 QTQ19:QUY19 RDM19:REU19 RNI19:ROQ19 RXE19:RYM19 SHA19:SII19 SQW19:SSE19 TAS19:TCA19 TKO19:TLW19 TUK19:TVS19 UEG19:UFO19 UOC19:UPK19 UXY19:UZG19 VHU19:VJC19 VRQ19:VSY19 WBM19:WCU19 WLI19:WMQ19 WVE19:WWM19 IS65555:KA65555 SO65555:TW65555 ACK65555:ADS65555 AMG65555:ANO65555 AWC65555:AXK65555 BFY65555:BHG65555 BPU65555:BRC65555 BZQ65555:CAY65555 CJM65555:CKU65555 CTI65555:CUQ65555 DDE65555:DEM65555 DNA65555:DOI65555 DWW65555:DYE65555 EGS65555:EIA65555 EQO65555:ERW65555 FAK65555:FBS65555 FKG65555:FLO65555 FUC65555:FVK65555 GDY65555:GFG65555 GNU65555:GPC65555 GXQ65555:GYY65555 HHM65555:HIU65555 HRI65555:HSQ65555 IBE65555:ICM65555 ILA65555:IMI65555 IUW65555:IWE65555 JES65555:JGA65555 JOO65555:JPW65555 JYK65555:JZS65555 KIG65555:KJO65555 KSC65555:KTK65555 LBY65555:LDG65555 LLU65555:LNC65555 LVQ65555:LWY65555 MFM65555:MGU65555 MPI65555:MQQ65555 MZE65555:NAM65555 NJA65555:NKI65555 NSW65555:NUE65555 OCS65555:OEA65555 OMO65555:ONW65555 OWK65555:OXS65555 PGG65555:PHO65555 PQC65555:PRK65555 PZY65555:QBG65555 QJU65555:QLC65555 QTQ65555:QUY65555 RDM65555:REU65555 RNI65555:ROQ65555 RXE65555:RYM65555 SHA65555:SII65555 SQW65555:SSE65555 TAS65555:TCA65555 TKO65555:TLW65555 TUK65555:TVS65555 UEG65555:UFO65555 UOC65555:UPK65555 UXY65555:UZG65555 VHU65555:VJC65555 VRQ65555:VSY65555 WBM65555:WCU65555 WLI65555:WMQ65555 WVE65555:WWM65555 IS131091:KA131091 SO131091:TW131091 ACK131091:ADS131091 AMG131091:ANO131091 AWC131091:AXK131091 BFY131091:BHG131091 BPU131091:BRC131091 BZQ131091:CAY131091 CJM131091:CKU131091 CTI131091:CUQ131091 DDE131091:DEM131091 DNA131091:DOI131091 DWW131091:DYE131091 EGS131091:EIA131091 EQO131091:ERW131091 FAK131091:FBS131091 FKG131091:FLO131091 FUC131091:FVK131091 GDY131091:GFG131091 GNU131091:GPC131091 GXQ131091:GYY131091 HHM131091:HIU131091 HRI131091:HSQ131091 IBE131091:ICM131091 ILA131091:IMI131091 IUW131091:IWE131091 JES131091:JGA131091 JOO131091:JPW131091 JYK131091:JZS131091 KIG131091:KJO131091 KSC131091:KTK131091 LBY131091:LDG131091 LLU131091:LNC131091 LVQ131091:LWY131091 MFM131091:MGU131091 MPI131091:MQQ131091 MZE131091:NAM131091 NJA131091:NKI131091 NSW131091:NUE131091 OCS131091:OEA131091 OMO131091:ONW131091 OWK131091:OXS131091 PGG131091:PHO131091 PQC131091:PRK131091 PZY131091:QBG131091 QJU131091:QLC131091 QTQ131091:QUY131091 RDM131091:REU131091 RNI131091:ROQ131091 RXE131091:RYM131091 SHA131091:SII131091 SQW131091:SSE131091 TAS131091:TCA131091 TKO131091:TLW131091 TUK131091:TVS131091 UEG131091:UFO131091 UOC131091:UPK131091 UXY131091:UZG131091 VHU131091:VJC131091 VRQ131091:VSY131091 WBM131091:WCU131091 WLI131091:WMQ131091 WVE131091:WWM131091 IS196627:KA196627 SO196627:TW196627 ACK196627:ADS196627 AMG196627:ANO196627 AWC196627:AXK196627 BFY196627:BHG196627 BPU196627:BRC196627 BZQ196627:CAY196627 CJM196627:CKU196627 CTI196627:CUQ196627 DDE196627:DEM196627 DNA196627:DOI196627 DWW196627:DYE196627 EGS196627:EIA196627 EQO196627:ERW196627 FAK196627:FBS196627 FKG196627:FLO196627 FUC196627:FVK196627 GDY196627:GFG196627 GNU196627:GPC196627 GXQ196627:GYY196627 HHM196627:HIU196627 HRI196627:HSQ196627 IBE196627:ICM196627 ILA196627:IMI196627 IUW196627:IWE196627 JES196627:JGA196627 JOO196627:JPW196627 JYK196627:JZS196627 KIG196627:KJO196627 KSC196627:KTK196627 LBY196627:LDG196627 LLU196627:LNC196627 LVQ196627:LWY196627 MFM196627:MGU196627 MPI196627:MQQ196627 MZE196627:NAM196627 NJA196627:NKI196627 NSW196627:NUE196627 OCS196627:OEA196627 OMO196627:ONW196627 OWK196627:OXS196627 PGG196627:PHO196627 PQC196627:PRK196627 PZY196627:QBG196627 QJU196627:QLC196627 QTQ196627:QUY196627 RDM196627:REU196627 RNI196627:ROQ196627 RXE196627:RYM196627 SHA196627:SII196627 SQW196627:SSE196627 TAS196627:TCA196627 TKO196627:TLW196627 TUK196627:TVS196627 UEG196627:UFO196627 UOC196627:UPK196627 UXY196627:UZG196627 VHU196627:VJC196627 VRQ196627:VSY196627 WBM196627:WCU196627 WLI196627:WMQ196627 WVE196627:WWM196627 IS262163:KA262163 SO262163:TW262163 ACK262163:ADS262163 AMG262163:ANO262163 AWC262163:AXK262163 BFY262163:BHG262163 BPU262163:BRC262163 BZQ262163:CAY262163 CJM262163:CKU262163 CTI262163:CUQ262163 DDE262163:DEM262163 DNA262163:DOI262163 DWW262163:DYE262163 EGS262163:EIA262163 EQO262163:ERW262163 FAK262163:FBS262163 FKG262163:FLO262163 FUC262163:FVK262163 GDY262163:GFG262163 GNU262163:GPC262163 GXQ262163:GYY262163 HHM262163:HIU262163 HRI262163:HSQ262163 IBE262163:ICM262163 ILA262163:IMI262163 IUW262163:IWE262163 JES262163:JGA262163 JOO262163:JPW262163 JYK262163:JZS262163 KIG262163:KJO262163 KSC262163:KTK262163 LBY262163:LDG262163 LLU262163:LNC262163 LVQ262163:LWY262163 MFM262163:MGU262163 MPI262163:MQQ262163 MZE262163:NAM262163 NJA262163:NKI262163 NSW262163:NUE262163 OCS262163:OEA262163 OMO262163:ONW262163 OWK262163:OXS262163 PGG262163:PHO262163 PQC262163:PRK262163 PZY262163:QBG262163 QJU262163:QLC262163 QTQ262163:QUY262163 RDM262163:REU262163 RNI262163:ROQ262163 RXE262163:RYM262163 SHA262163:SII262163 SQW262163:SSE262163 TAS262163:TCA262163 TKO262163:TLW262163 TUK262163:TVS262163 UEG262163:UFO262163 UOC262163:UPK262163 UXY262163:UZG262163 VHU262163:VJC262163 VRQ262163:VSY262163 WBM262163:WCU262163 WLI262163:WMQ262163 WVE262163:WWM262163 IS327699:KA327699 SO327699:TW327699 ACK327699:ADS327699 AMG327699:ANO327699 AWC327699:AXK327699 BFY327699:BHG327699 BPU327699:BRC327699 BZQ327699:CAY327699 CJM327699:CKU327699 CTI327699:CUQ327699 DDE327699:DEM327699 DNA327699:DOI327699 DWW327699:DYE327699 EGS327699:EIA327699 EQO327699:ERW327699 FAK327699:FBS327699 FKG327699:FLO327699 FUC327699:FVK327699 GDY327699:GFG327699 GNU327699:GPC327699 GXQ327699:GYY327699 HHM327699:HIU327699 HRI327699:HSQ327699 IBE327699:ICM327699 ILA327699:IMI327699 IUW327699:IWE327699 JES327699:JGA327699 JOO327699:JPW327699 JYK327699:JZS327699 KIG327699:KJO327699 KSC327699:KTK327699 LBY327699:LDG327699 LLU327699:LNC327699 LVQ327699:LWY327699 MFM327699:MGU327699 MPI327699:MQQ327699 MZE327699:NAM327699 NJA327699:NKI327699 NSW327699:NUE327699 OCS327699:OEA327699 OMO327699:ONW327699 OWK327699:OXS327699 PGG327699:PHO327699 PQC327699:PRK327699 PZY327699:QBG327699 QJU327699:QLC327699 QTQ327699:QUY327699 RDM327699:REU327699 RNI327699:ROQ327699 RXE327699:RYM327699 SHA327699:SII327699 SQW327699:SSE327699 TAS327699:TCA327699 TKO327699:TLW327699 TUK327699:TVS327699 UEG327699:UFO327699 UOC327699:UPK327699 UXY327699:UZG327699 VHU327699:VJC327699 VRQ327699:VSY327699 WBM327699:WCU327699 WLI327699:WMQ327699 WVE327699:WWM327699 IS393235:KA393235 SO393235:TW393235 ACK393235:ADS393235 AMG393235:ANO393235 AWC393235:AXK393235 BFY393235:BHG393235 BPU393235:BRC393235 BZQ393235:CAY393235 CJM393235:CKU393235 CTI393235:CUQ393235 DDE393235:DEM393235 DNA393235:DOI393235 DWW393235:DYE393235 EGS393235:EIA393235 EQO393235:ERW393235 FAK393235:FBS393235 FKG393235:FLO393235 FUC393235:FVK393235 GDY393235:GFG393235 GNU393235:GPC393235 GXQ393235:GYY393235 HHM393235:HIU393235 HRI393235:HSQ393235 IBE393235:ICM393235 ILA393235:IMI393235 IUW393235:IWE393235 JES393235:JGA393235 JOO393235:JPW393235 JYK393235:JZS393235 KIG393235:KJO393235 KSC393235:KTK393235 LBY393235:LDG393235 LLU393235:LNC393235 LVQ393235:LWY393235 MFM393235:MGU393235 MPI393235:MQQ393235 MZE393235:NAM393235 NJA393235:NKI393235 NSW393235:NUE393235 OCS393235:OEA393235 OMO393235:ONW393235 OWK393235:OXS393235 PGG393235:PHO393235 PQC393235:PRK393235 PZY393235:QBG393235 QJU393235:QLC393235 QTQ393235:QUY393235 RDM393235:REU393235 RNI393235:ROQ393235 RXE393235:RYM393235 SHA393235:SII393235 SQW393235:SSE393235 TAS393235:TCA393235 TKO393235:TLW393235 TUK393235:TVS393235 UEG393235:UFO393235 UOC393235:UPK393235 UXY393235:UZG393235 VHU393235:VJC393235 VRQ393235:VSY393235 WBM393235:WCU393235 WLI393235:WMQ393235 WVE393235:WWM393235 IS458771:KA458771 SO458771:TW458771 ACK458771:ADS458771 AMG458771:ANO458771 AWC458771:AXK458771 BFY458771:BHG458771 BPU458771:BRC458771 BZQ458771:CAY458771 CJM458771:CKU458771 CTI458771:CUQ458771 DDE458771:DEM458771 DNA458771:DOI458771 DWW458771:DYE458771 EGS458771:EIA458771 EQO458771:ERW458771 FAK458771:FBS458771 FKG458771:FLO458771 FUC458771:FVK458771 GDY458771:GFG458771 GNU458771:GPC458771 GXQ458771:GYY458771 HHM458771:HIU458771 HRI458771:HSQ458771 IBE458771:ICM458771 ILA458771:IMI458771 IUW458771:IWE458771 JES458771:JGA458771 JOO458771:JPW458771 JYK458771:JZS458771 KIG458771:KJO458771 KSC458771:KTK458771 LBY458771:LDG458771 LLU458771:LNC458771 LVQ458771:LWY458771 MFM458771:MGU458771 MPI458771:MQQ458771 MZE458771:NAM458771 NJA458771:NKI458771 NSW458771:NUE458771 OCS458771:OEA458771 OMO458771:ONW458771 OWK458771:OXS458771 PGG458771:PHO458771 PQC458771:PRK458771 PZY458771:QBG458771 QJU458771:QLC458771 QTQ458771:QUY458771 RDM458771:REU458771 RNI458771:ROQ458771 RXE458771:RYM458771 SHA458771:SII458771 SQW458771:SSE458771 TAS458771:TCA458771 TKO458771:TLW458771 TUK458771:TVS458771 UEG458771:UFO458771 UOC458771:UPK458771 UXY458771:UZG458771 VHU458771:VJC458771 VRQ458771:VSY458771 WBM458771:WCU458771 WLI458771:WMQ458771 WVE458771:WWM458771 IS524307:KA524307 SO524307:TW524307 ACK524307:ADS524307 AMG524307:ANO524307 AWC524307:AXK524307 BFY524307:BHG524307 BPU524307:BRC524307 BZQ524307:CAY524307 CJM524307:CKU524307 CTI524307:CUQ524307 DDE524307:DEM524307 DNA524307:DOI524307 DWW524307:DYE524307 EGS524307:EIA524307 EQO524307:ERW524307 FAK524307:FBS524307 FKG524307:FLO524307 FUC524307:FVK524307 GDY524307:GFG524307 GNU524307:GPC524307 GXQ524307:GYY524307 HHM524307:HIU524307 HRI524307:HSQ524307 IBE524307:ICM524307 ILA524307:IMI524307 IUW524307:IWE524307 JES524307:JGA524307 JOO524307:JPW524307 JYK524307:JZS524307 KIG524307:KJO524307 KSC524307:KTK524307 LBY524307:LDG524307 LLU524307:LNC524307 LVQ524307:LWY524307 MFM524307:MGU524307 MPI524307:MQQ524307 MZE524307:NAM524307 NJA524307:NKI524307 NSW524307:NUE524307 OCS524307:OEA524307 OMO524307:ONW524307 OWK524307:OXS524307 PGG524307:PHO524307 PQC524307:PRK524307 PZY524307:QBG524307 QJU524307:QLC524307 QTQ524307:QUY524307 RDM524307:REU524307 RNI524307:ROQ524307 RXE524307:RYM524307 SHA524307:SII524307 SQW524307:SSE524307 TAS524307:TCA524307 TKO524307:TLW524307 TUK524307:TVS524307 UEG524307:UFO524307 UOC524307:UPK524307 UXY524307:UZG524307 VHU524307:VJC524307 VRQ524307:VSY524307 WBM524307:WCU524307 WLI524307:WMQ524307 WVE524307:WWM524307 IS589843:KA589843 SO589843:TW589843 ACK589843:ADS589843 AMG589843:ANO589843 AWC589843:AXK589843 BFY589843:BHG589843 BPU589843:BRC589843 BZQ589843:CAY589843 CJM589843:CKU589843 CTI589843:CUQ589843 DDE589843:DEM589843 DNA589843:DOI589843 DWW589843:DYE589843 EGS589843:EIA589843 EQO589843:ERW589843 FAK589843:FBS589843 FKG589843:FLO589843 FUC589843:FVK589843 GDY589843:GFG589843 GNU589843:GPC589843 GXQ589843:GYY589843 HHM589843:HIU589843 HRI589843:HSQ589843 IBE589843:ICM589843 ILA589843:IMI589843 IUW589843:IWE589843 JES589843:JGA589843 JOO589843:JPW589843 JYK589843:JZS589843 KIG589843:KJO589843 KSC589843:KTK589843 LBY589843:LDG589843 LLU589843:LNC589843 LVQ589843:LWY589843 MFM589843:MGU589843 MPI589843:MQQ589843 MZE589843:NAM589843 NJA589843:NKI589843 NSW589843:NUE589843 OCS589843:OEA589843 OMO589843:ONW589843 OWK589843:OXS589843 PGG589843:PHO589843 PQC589843:PRK589843 PZY589843:QBG589843 QJU589843:QLC589843 QTQ589843:QUY589843 RDM589843:REU589843 RNI589843:ROQ589843 RXE589843:RYM589843 SHA589843:SII589843 SQW589843:SSE589843 TAS589843:TCA589843 TKO589843:TLW589843 TUK589843:TVS589843 UEG589843:UFO589843 UOC589843:UPK589843 UXY589843:UZG589843 VHU589843:VJC589843 VRQ589843:VSY589843 WBM589843:WCU589843 WLI589843:WMQ589843 WVE589843:WWM589843 IS655379:KA655379 SO655379:TW655379 ACK655379:ADS655379 AMG655379:ANO655379 AWC655379:AXK655379 BFY655379:BHG655379 BPU655379:BRC655379 BZQ655379:CAY655379 CJM655379:CKU655379 CTI655379:CUQ655379 DDE655379:DEM655379 DNA655379:DOI655379 DWW655379:DYE655379 EGS655379:EIA655379 EQO655379:ERW655379 FAK655379:FBS655379 FKG655379:FLO655379 FUC655379:FVK655379 GDY655379:GFG655379 GNU655379:GPC655379 GXQ655379:GYY655379 HHM655379:HIU655379 HRI655379:HSQ655379 IBE655379:ICM655379 ILA655379:IMI655379 IUW655379:IWE655379 JES655379:JGA655379 JOO655379:JPW655379 JYK655379:JZS655379 KIG655379:KJO655379 KSC655379:KTK655379 LBY655379:LDG655379 LLU655379:LNC655379 LVQ655379:LWY655379 MFM655379:MGU655379 MPI655379:MQQ655379 MZE655379:NAM655379 NJA655379:NKI655379 NSW655379:NUE655379 OCS655379:OEA655379 OMO655379:ONW655379 OWK655379:OXS655379 PGG655379:PHO655379 PQC655379:PRK655379 PZY655379:QBG655379 QJU655379:QLC655379 QTQ655379:QUY655379 RDM655379:REU655379 RNI655379:ROQ655379 RXE655379:RYM655379 SHA655379:SII655379 SQW655379:SSE655379 TAS655379:TCA655379 TKO655379:TLW655379 TUK655379:TVS655379 UEG655379:UFO655379 UOC655379:UPK655379 UXY655379:UZG655379 VHU655379:VJC655379 VRQ655379:VSY655379 WBM655379:WCU655379 WLI655379:WMQ655379 WVE655379:WWM655379 IS720915:KA720915 SO720915:TW720915 ACK720915:ADS720915 AMG720915:ANO720915 AWC720915:AXK720915 BFY720915:BHG720915 BPU720915:BRC720915 BZQ720915:CAY720915 CJM720915:CKU720915 CTI720915:CUQ720915 DDE720915:DEM720915 DNA720915:DOI720915 DWW720915:DYE720915 EGS720915:EIA720915 EQO720915:ERW720915 FAK720915:FBS720915 FKG720915:FLO720915 FUC720915:FVK720915 GDY720915:GFG720915 GNU720915:GPC720915 GXQ720915:GYY720915 HHM720915:HIU720915 HRI720915:HSQ720915 IBE720915:ICM720915 ILA720915:IMI720915 IUW720915:IWE720915 JES720915:JGA720915 JOO720915:JPW720915 JYK720915:JZS720915 KIG720915:KJO720915 KSC720915:KTK720915 LBY720915:LDG720915 LLU720915:LNC720915 LVQ720915:LWY720915 MFM720915:MGU720915 MPI720915:MQQ720915 MZE720915:NAM720915 NJA720915:NKI720915 NSW720915:NUE720915 OCS720915:OEA720915 OMO720915:ONW720915 OWK720915:OXS720915 PGG720915:PHO720915 PQC720915:PRK720915 PZY720915:QBG720915 QJU720915:QLC720915 QTQ720915:QUY720915 RDM720915:REU720915 RNI720915:ROQ720915 RXE720915:RYM720915 SHA720915:SII720915 SQW720915:SSE720915 TAS720915:TCA720915 TKO720915:TLW720915 TUK720915:TVS720915 UEG720915:UFO720915 UOC720915:UPK720915 UXY720915:UZG720915 VHU720915:VJC720915 VRQ720915:VSY720915 WBM720915:WCU720915 WLI720915:WMQ720915 WVE720915:WWM720915 IS786451:KA786451 SO786451:TW786451 ACK786451:ADS786451 AMG786451:ANO786451 AWC786451:AXK786451 BFY786451:BHG786451 BPU786451:BRC786451 BZQ786451:CAY786451 CJM786451:CKU786451 CTI786451:CUQ786451 DDE786451:DEM786451 DNA786451:DOI786451 DWW786451:DYE786451 EGS786451:EIA786451 EQO786451:ERW786451 FAK786451:FBS786451 FKG786451:FLO786451 FUC786451:FVK786451 GDY786451:GFG786451 GNU786451:GPC786451 GXQ786451:GYY786451 HHM786451:HIU786451 HRI786451:HSQ786451 IBE786451:ICM786451 ILA786451:IMI786451 IUW786451:IWE786451 JES786451:JGA786451 JOO786451:JPW786451 JYK786451:JZS786451 KIG786451:KJO786451 KSC786451:KTK786451 LBY786451:LDG786451 LLU786451:LNC786451 LVQ786451:LWY786451 MFM786451:MGU786451 MPI786451:MQQ786451 MZE786451:NAM786451 NJA786451:NKI786451 NSW786451:NUE786451 OCS786451:OEA786451 OMO786451:ONW786451 OWK786451:OXS786451 PGG786451:PHO786451 PQC786451:PRK786451 PZY786451:QBG786451 QJU786451:QLC786451 QTQ786451:QUY786451 RDM786451:REU786451 RNI786451:ROQ786451 RXE786451:RYM786451 SHA786451:SII786451 SQW786451:SSE786451 TAS786451:TCA786451 TKO786451:TLW786451 TUK786451:TVS786451 UEG786451:UFO786451 UOC786451:UPK786451 UXY786451:UZG786451 VHU786451:VJC786451 VRQ786451:VSY786451 WBM786451:WCU786451 WLI786451:WMQ786451 WVE786451:WWM786451 IS851987:KA851987 SO851987:TW851987 ACK851987:ADS851987 AMG851987:ANO851987 AWC851987:AXK851987 BFY851987:BHG851987 BPU851987:BRC851987 BZQ851987:CAY851987 CJM851987:CKU851987 CTI851987:CUQ851987 DDE851987:DEM851987 DNA851987:DOI851987 DWW851987:DYE851987 EGS851987:EIA851987 EQO851987:ERW851987 FAK851987:FBS851987 FKG851987:FLO851987 FUC851987:FVK851987 GDY851987:GFG851987 GNU851987:GPC851987 GXQ851987:GYY851987 HHM851987:HIU851987 HRI851987:HSQ851987 IBE851987:ICM851987 ILA851987:IMI851987 IUW851987:IWE851987 JES851987:JGA851987 JOO851987:JPW851987 JYK851987:JZS851987 KIG851987:KJO851987 KSC851987:KTK851987 LBY851987:LDG851987 LLU851987:LNC851987 LVQ851987:LWY851987 MFM851987:MGU851987 MPI851987:MQQ851987 MZE851987:NAM851987 NJA851987:NKI851987 NSW851987:NUE851987 OCS851987:OEA851987 OMO851987:ONW851987 OWK851987:OXS851987 PGG851987:PHO851987 PQC851987:PRK851987 PZY851987:QBG851987 QJU851987:QLC851987 QTQ851987:QUY851987 RDM851987:REU851987 RNI851987:ROQ851987 RXE851987:RYM851987 SHA851987:SII851987 SQW851987:SSE851987 TAS851987:TCA851987 TKO851987:TLW851987 TUK851987:TVS851987 UEG851987:UFO851987 UOC851987:UPK851987 UXY851987:UZG851987 VHU851987:VJC851987 VRQ851987:VSY851987 WBM851987:WCU851987 WLI851987:WMQ851987 WVE851987:WWM851987 IS917523:KA917523 SO917523:TW917523 ACK917523:ADS917523 AMG917523:ANO917523 AWC917523:AXK917523 BFY917523:BHG917523 BPU917523:BRC917523 BZQ917523:CAY917523 CJM917523:CKU917523 CTI917523:CUQ917523 DDE917523:DEM917523 DNA917523:DOI917523 DWW917523:DYE917523 EGS917523:EIA917523 EQO917523:ERW917523 FAK917523:FBS917523 FKG917523:FLO917523 FUC917523:FVK917523 GDY917523:GFG917523 GNU917523:GPC917523 GXQ917523:GYY917523 HHM917523:HIU917523 HRI917523:HSQ917523 IBE917523:ICM917523 ILA917523:IMI917523 IUW917523:IWE917523 JES917523:JGA917523 JOO917523:JPW917523 JYK917523:JZS917523 KIG917523:KJO917523 KSC917523:KTK917523 LBY917523:LDG917523 LLU917523:LNC917523 LVQ917523:LWY917523 MFM917523:MGU917523 MPI917523:MQQ917523 MZE917523:NAM917523 NJA917523:NKI917523 NSW917523:NUE917523 OCS917523:OEA917523 OMO917523:ONW917523 OWK917523:OXS917523 PGG917523:PHO917523 PQC917523:PRK917523 PZY917523:QBG917523 QJU917523:QLC917523 QTQ917523:QUY917523 RDM917523:REU917523 RNI917523:ROQ917523 RXE917523:RYM917523 SHA917523:SII917523 SQW917523:SSE917523 TAS917523:TCA917523 TKO917523:TLW917523 TUK917523:TVS917523 UEG917523:UFO917523 UOC917523:UPK917523 UXY917523:UZG917523 VHU917523:VJC917523 VRQ917523:VSY917523 WBM917523:WCU917523 WLI917523:WMQ917523 WVE917523:WWM917523 IS983059:KA983059 SO983059:TW983059 ACK983059:ADS983059 AMG983059:ANO983059 AWC983059:AXK983059 BFY983059:BHG983059 BPU983059:BRC983059 BZQ983059:CAY983059 CJM983059:CKU983059 CTI983059:CUQ983059 DDE983059:DEM983059 DNA983059:DOI983059 DWW983059:DYE983059 EGS983059:EIA983059 EQO983059:ERW983059 FAK983059:FBS983059 FKG983059:FLO983059 FUC983059:FVK983059 GDY983059:GFG983059 GNU983059:GPC983059 GXQ983059:GYY983059 HHM983059:HIU983059 HRI983059:HSQ983059 IBE983059:ICM983059 ILA983059:IMI983059 IUW983059:IWE983059 JES983059:JGA983059 JOO983059:JPW983059 JYK983059:JZS983059 KIG983059:KJO983059 KSC983059:KTK983059 LBY983059:LDG983059 LLU983059:LNC983059 LVQ983059:LWY983059 MFM983059:MGU983059 MPI983059:MQQ983059 MZE983059:NAM983059 NJA983059:NKI983059 NSW983059:NUE983059 OCS983059:OEA983059 OMO983059:ONW983059 OWK983059:OXS983059 PGG983059:PHO983059 PQC983059:PRK983059 PZY983059:QBG983059 QJU983059:QLC983059 QTQ983059:QUY983059 RDM983059:REU983059 RNI983059:ROQ983059 RXE983059:RYM983059 SHA983059:SII983059 SQW983059:SSE983059 TAS983059:TCA983059 TKO983059:TLW983059 TUK983059:TVS983059 UEG983059:UFO983059 UOC983059:UPK983059 UXY983059:UZG983059 VHU983059:VJC983059 VRQ983059:VSY983059 WBM983059:WCU983059 WLI983059:WMQ983059 WVE983059:WWM983059 KB18:KF19 TX18:UB19 ADT18:ADX19 ANP18:ANT19 AXL18:AXP19 BHH18:BHL19 BRD18:BRH19 CAZ18:CBD19 CKV18:CKZ19 CUR18:CUV19 DEN18:DER19 DOJ18:DON19 DYF18:DYJ19 EIB18:EIF19 ERX18:ESB19 FBT18:FBX19 FLP18:FLT19 FVL18:FVP19 GFH18:GFL19 GPD18:GPH19 GYZ18:GZD19 HIV18:HIZ19 HSR18:HSV19 ICN18:ICR19 IMJ18:IMN19 IWF18:IWJ19 JGB18:JGF19 JPX18:JQB19 JZT18:JZX19 KJP18:KJT19 KTL18:KTP19 LDH18:LDL19 LND18:LNH19 LWZ18:LXD19 MGV18:MGZ19 MQR18:MQV19 NAN18:NAR19 NKJ18:NKN19 NUF18:NUJ19 OEB18:OEF19 ONX18:OOB19 OXT18:OXX19 PHP18:PHT19 PRL18:PRP19 QBH18:QBL19 QLD18:QLH19 QUZ18:QVD19 REV18:REZ19 ROR18:ROV19 RYN18:RYR19 SIJ18:SIN19 SSF18:SSJ19 TCB18:TCF19 TLX18:TMB19 TVT18:TVX19 UFP18:UFT19 UPL18:UPP19 UZH18:UZL19 VJD18:VJH19 VSZ18:VTD19 WCV18:WCZ19 WMR18:WMV19 WWN18:WWR19 KB65554:KF65555 TX65554:UB65555 ADT65554:ADX65555 ANP65554:ANT65555 AXL65554:AXP65555 BHH65554:BHL65555 BRD65554:BRH65555 CAZ65554:CBD65555 CKV65554:CKZ65555 CUR65554:CUV65555 DEN65554:DER65555 DOJ65554:DON65555 DYF65554:DYJ65555 EIB65554:EIF65555 ERX65554:ESB65555 FBT65554:FBX65555 FLP65554:FLT65555 FVL65554:FVP65555 GFH65554:GFL65555 GPD65554:GPH65555 GYZ65554:GZD65555 HIV65554:HIZ65555 HSR65554:HSV65555 ICN65554:ICR65555 IMJ65554:IMN65555 IWF65554:IWJ65555 JGB65554:JGF65555 JPX65554:JQB65555 JZT65554:JZX65555 KJP65554:KJT65555 KTL65554:KTP65555 LDH65554:LDL65555 LND65554:LNH65555 LWZ65554:LXD65555 MGV65554:MGZ65555 MQR65554:MQV65555 NAN65554:NAR65555 NKJ65554:NKN65555 NUF65554:NUJ65555 OEB65554:OEF65555 ONX65554:OOB65555 OXT65554:OXX65555 PHP65554:PHT65555 PRL65554:PRP65555 QBH65554:QBL65555 QLD65554:QLH65555 QUZ65554:QVD65555 REV65554:REZ65555 ROR65554:ROV65555 RYN65554:RYR65555 SIJ65554:SIN65555 SSF65554:SSJ65555 TCB65554:TCF65555 TLX65554:TMB65555 TVT65554:TVX65555 UFP65554:UFT65555 UPL65554:UPP65555 UZH65554:UZL65555 VJD65554:VJH65555 VSZ65554:VTD65555 WCV65554:WCZ65555 WMR65554:WMV65555 WWN65554:WWR65555 KB131090:KF131091 TX131090:UB131091 ADT131090:ADX131091 ANP131090:ANT131091 AXL131090:AXP131091 BHH131090:BHL131091 BRD131090:BRH131091 CAZ131090:CBD131091 CKV131090:CKZ131091 CUR131090:CUV131091 DEN131090:DER131091 DOJ131090:DON131091 DYF131090:DYJ131091 EIB131090:EIF131091 ERX131090:ESB131091 FBT131090:FBX131091 FLP131090:FLT131091 FVL131090:FVP131091 GFH131090:GFL131091 GPD131090:GPH131091 GYZ131090:GZD131091 HIV131090:HIZ131091 HSR131090:HSV131091 ICN131090:ICR131091 IMJ131090:IMN131091 IWF131090:IWJ131091 JGB131090:JGF131091 JPX131090:JQB131091 JZT131090:JZX131091 KJP131090:KJT131091 KTL131090:KTP131091 LDH131090:LDL131091 LND131090:LNH131091 LWZ131090:LXD131091 MGV131090:MGZ131091 MQR131090:MQV131091 NAN131090:NAR131091 NKJ131090:NKN131091 NUF131090:NUJ131091 OEB131090:OEF131091 ONX131090:OOB131091 OXT131090:OXX131091 PHP131090:PHT131091 PRL131090:PRP131091 QBH131090:QBL131091 QLD131090:QLH131091 QUZ131090:QVD131091 REV131090:REZ131091 ROR131090:ROV131091 RYN131090:RYR131091 SIJ131090:SIN131091 SSF131090:SSJ131091 TCB131090:TCF131091 TLX131090:TMB131091 TVT131090:TVX131091 UFP131090:UFT131091 UPL131090:UPP131091 UZH131090:UZL131091 VJD131090:VJH131091 VSZ131090:VTD131091 WCV131090:WCZ131091 WMR131090:WMV131091 WWN131090:WWR131091 KB196626:KF196627 TX196626:UB196627 ADT196626:ADX196627 ANP196626:ANT196627 AXL196626:AXP196627 BHH196626:BHL196627 BRD196626:BRH196627 CAZ196626:CBD196627 CKV196626:CKZ196627 CUR196626:CUV196627 DEN196626:DER196627 DOJ196626:DON196627 DYF196626:DYJ196627 EIB196626:EIF196627 ERX196626:ESB196627 FBT196626:FBX196627 FLP196626:FLT196627 FVL196626:FVP196627 GFH196626:GFL196627 GPD196626:GPH196627 GYZ196626:GZD196627 HIV196626:HIZ196627 HSR196626:HSV196627 ICN196626:ICR196627 IMJ196626:IMN196627 IWF196626:IWJ196627 JGB196626:JGF196627 JPX196626:JQB196627 JZT196626:JZX196627 KJP196626:KJT196627 KTL196626:KTP196627 LDH196626:LDL196627 LND196626:LNH196627 LWZ196626:LXD196627 MGV196626:MGZ196627 MQR196626:MQV196627 NAN196626:NAR196627 NKJ196626:NKN196627 NUF196626:NUJ196627 OEB196626:OEF196627 ONX196626:OOB196627 OXT196626:OXX196627 PHP196626:PHT196627 PRL196626:PRP196627 QBH196626:QBL196627 QLD196626:QLH196627 QUZ196626:QVD196627 REV196626:REZ196627 ROR196626:ROV196627 RYN196626:RYR196627 SIJ196626:SIN196627 SSF196626:SSJ196627 TCB196626:TCF196627 TLX196626:TMB196627 TVT196626:TVX196627 UFP196626:UFT196627 UPL196626:UPP196627 UZH196626:UZL196627 VJD196626:VJH196627 VSZ196626:VTD196627 WCV196626:WCZ196627 WMR196626:WMV196627 WWN196626:WWR196627 KB262162:KF262163 TX262162:UB262163 ADT262162:ADX262163 ANP262162:ANT262163 AXL262162:AXP262163 BHH262162:BHL262163 BRD262162:BRH262163 CAZ262162:CBD262163 CKV262162:CKZ262163 CUR262162:CUV262163 DEN262162:DER262163 DOJ262162:DON262163 DYF262162:DYJ262163 EIB262162:EIF262163 ERX262162:ESB262163 FBT262162:FBX262163 FLP262162:FLT262163 FVL262162:FVP262163 GFH262162:GFL262163 GPD262162:GPH262163 GYZ262162:GZD262163 HIV262162:HIZ262163 HSR262162:HSV262163 ICN262162:ICR262163 IMJ262162:IMN262163 IWF262162:IWJ262163 JGB262162:JGF262163 JPX262162:JQB262163 JZT262162:JZX262163 KJP262162:KJT262163 KTL262162:KTP262163 LDH262162:LDL262163 LND262162:LNH262163 LWZ262162:LXD262163 MGV262162:MGZ262163 MQR262162:MQV262163 NAN262162:NAR262163 NKJ262162:NKN262163 NUF262162:NUJ262163 OEB262162:OEF262163 ONX262162:OOB262163 OXT262162:OXX262163 PHP262162:PHT262163 PRL262162:PRP262163 QBH262162:QBL262163 QLD262162:QLH262163 QUZ262162:QVD262163 REV262162:REZ262163 ROR262162:ROV262163 RYN262162:RYR262163 SIJ262162:SIN262163 SSF262162:SSJ262163 TCB262162:TCF262163 TLX262162:TMB262163 TVT262162:TVX262163 UFP262162:UFT262163 UPL262162:UPP262163 UZH262162:UZL262163 VJD262162:VJH262163 VSZ262162:VTD262163 WCV262162:WCZ262163 WMR262162:WMV262163 WWN262162:WWR262163 KB327698:KF327699 TX327698:UB327699 ADT327698:ADX327699 ANP327698:ANT327699 AXL327698:AXP327699 BHH327698:BHL327699 BRD327698:BRH327699 CAZ327698:CBD327699 CKV327698:CKZ327699 CUR327698:CUV327699 DEN327698:DER327699 DOJ327698:DON327699 DYF327698:DYJ327699 EIB327698:EIF327699 ERX327698:ESB327699 FBT327698:FBX327699 FLP327698:FLT327699 FVL327698:FVP327699 GFH327698:GFL327699 GPD327698:GPH327699 GYZ327698:GZD327699 HIV327698:HIZ327699 HSR327698:HSV327699 ICN327698:ICR327699 IMJ327698:IMN327699 IWF327698:IWJ327699 JGB327698:JGF327699 JPX327698:JQB327699 JZT327698:JZX327699 KJP327698:KJT327699 KTL327698:KTP327699 LDH327698:LDL327699 LND327698:LNH327699 LWZ327698:LXD327699 MGV327698:MGZ327699 MQR327698:MQV327699 NAN327698:NAR327699 NKJ327698:NKN327699 NUF327698:NUJ327699 OEB327698:OEF327699 ONX327698:OOB327699 OXT327698:OXX327699 PHP327698:PHT327699 PRL327698:PRP327699 QBH327698:QBL327699 QLD327698:QLH327699 QUZ327698:QVD327699 REV327698:REZ327699 ROR327698:ROV327699 RYN327698:RYR327699 SIJ327698:SIN327699 SSF327698:SSJ327699 TCB327698:TCF327699 TLX327698:TMB327699 TVT327698:TVX327699 UFP327698:UFT327699 UPL327698:UPP327699 UZH327698:UZL327699 VJD327698:VJH327699 VSZ327698:VTD327699 WCV327698:WCZ327699 WMR327698:WMV327699 WWN327698:WWR327699 KB393234:KF393235 TX393234:UB393235 ADT393234:ADX393235 ANP393234:ANT393235 AXL393234:AXP393235 BHH393234:BHL393235 BRD393234:BRH393235 CAZ393234:CBD393235 CKV393234:CKZ393235 CUR393234:CUV393235 DEN393234:DER393235 DOJ393234:DON393235 DYF393234:DYJ393235 EIB393234:EIF393235 ERX393234:ESB393235 FBT393234:FBX393235 FLP393234:FLT393235 FVL393234:FVP393235 GFH393234:GFL393235 GPD393234:GPH393235 GYZ393234:GZD393235 HIV393234:HIZ393235 HSR393234:HSV393235 ICN393234:ICR393235 IMJ393234:IMN393235 IWF393234:IWJ393235 JGB393234:JGF393235 JPX393234:JQB393235 JZT393234:JZX393235 KJP393234:KJT393235 KTL393234:KTP393235 LDH393234:LDL393235 LND393234:LNH393235 LWZ393234:LXD393235 MGV393234:MGZ393235 MQR393234:MQV393235 NAN393234:NAR393235 NKJ393234:NKN393235 NUF393234:NUJ393235 OEB393234:OEF393235 ONX393234:OOB393235 OXT393234:OXX393235 PHP393234:PHT393235 PRL393234:PRP393235 QBH393234:QBL393235 QLD393234:QLH393235 QUZ393234:QVD393235 REV393234:REZ393235 ROR393234:ROV393235 RYN393234:RYR393235 SIJ393234:SIN393235 SSF393234:SSJ393235 TCB393234:TCF393235 TLX393234:TMB393235 TVT393234:TVX393235 UFP393234:UFT393235 UPL393234:UPP393235 UZH393234:UZL393235 VJD393234:VJH393235 VSZ393234:VTD393235 WCV393234:WCZ393235 WMR393234:WMV393235 WWN393234:WWR393235 KB458770:KF458771 TX458770:UB458771 ADT458770:ADX458771 ANP458770:ANT458771 AXL458770:AXP458771 BHH458770:BHL458771 BRD458770:BRH458771 CAZ458770:CBD458771 CKV458770:CKZ458771 CUR458770:CUV458771 DEN458770:DER458771 DOJ458770:DON458771 DYF458770:DYJ458771 EIB458770:EIF458771 ERX458770:ESB458771 FBT458770:FBX458771 FLP458770:FLT458771 FVL458770:FVP458771 GFH458770:GFL458771 GPD458770:GPH458771 GYZ458770:GZD458771 HIV458770:HIZ458771 HSR458770:HSV458771 ICN458770:ICR458771 IMJ458770:IMN458771 IWF458770:IWJ458771 JGB458770:JGF458771 JPX458770:JQB458771 JZT458770:JZX458771 KJP458770:KJT458771 KTL458770:KTP458771 LDH458770:LDL458771 LND458770:LNH458771 LWZ458770:LXD458771 MGV458770:MGZ458771 MQR458770:MQV458771 NAN458770:NAR458771 NKJ458770:NKN458771 NUF458770:NUJ458771 OEB458770:OEF458771 ONX458770:OOB458771 OXT458770:OXX458771 PHP458770:PHT458771 PRL458770:PRP458771 QBH458770:QBL458771 QLD458770:QLH458771 QUZ458770:QVD458771 REV458770:REZ458771 ROR458770:ROV458771 RYN458770:RYR458771 SIJ458770:SIN458771 SSF458770:SSJ458771 TCB458770:TCF458771 TLX458770:TMB458771 TVT458770:TVX458771 UFP458770:UFT458771 UPL458770:UPP458771 UZH458770:UZL458771 VJD458770:VJH458771 VSZ458770:VTD458771 WCV458770:WCZ458771 WMR458770:WMV458771 WWN458770:WWR458771 KB524306:KF524307 TX524306:UB524307 ADT524306:ADX524307 ANP524306:ANT524307 AXL524306:AXP524307 BHH524306:BHL524307 BRD524306:BRH524307 CAZ524306:CBD524307 CKV524306:CKZ524307 CUR524306:CUV524307 DEN524306:DER524307 DOJ524306:DON524307 DYF524306:DYJ524307 EIB524306:EIF524307 ERX524306:ESB524307 FBT524306:FBX524307 FLP524306:FLT524307 FVL524306:FVP524307 GFH524306:GFL524307 GPD524306:GPH524307 GYZ524306:GZD524307 HIV524306:HIZ524307 HSR524306:HSV524307 ICN524306:ICR524307 IMJ524306:IMN524307 IWF524306:IWJ524307 JGB524306:JGF524307 JPX524306:JQB524307 JZT524306:JZX524307 KJP524306:KJT524307 KTL524306:KTP524307 LDH524306:LDL524307 LND524306:LNH524307 LWZ524306:LXD524307 MGV524306:MGZ524307 MQR524306:MQV524307 NAN524306:NAR524307 NKJ524306:NKN524307 NUF524306:NUJ524307 OEB524306:OEF524307 ONX524306:OOB524307 OXT524306:OXX524307 PHP524306:PHT524307 PRL524306:PRP524307 QBH524306:QBL524307 QLD524306:QLH524307 QUZ524306:QVD524307 REV524306:REZ524307 ROR524306:ROV524307 RYN524306:RYR524307 SIJ524306:SIN524307 SSF524306:SSJ524307 TCB524306:TCF524307 TLX524306:TMB524307 TVT524306:TVX524307 UFP524306:UFT524307 UPL524306:UPP524307 UZH524306:UZL524307 VJD524306:VJH524307 VSZ524306:VTD524307 WCV524306:WCZ524307 WMR524306:WMV524307 WWN524306:WWR524307 KB589842:KF589843 TX589842:UB589843 ADT589842:ADX589843 ANP589842:ANT589843 AXL589842:AXP589843 BHH589842:BHL589843 BRD589842:BRH589843 CAZ589842:CBD589843 CKV589842:CKZ589843 CUR589842:CUV589843 DEN589842:DER589843 DOJ589842:DON589843 DYF589842:DYJ589843 EIB589842:EIF589843 ERX589842:ESB589843 FBT589842:FBX589843 FLP589842:FLT589843 FVL589842:FVP589843 GFH589842:GFL589843 GPD589842:GPH589843 GYZ589842:GZD589843 HIV589842:HIZ589843 HSR589842:HSV589843 ICN589842:ICR589843 IMJ589842:IMN589843 IWF589842:IWJ589843 JGB589842:JGF589843 JPX589842:JQB589843 JZT589842:JZX589843 KJP589842:KJT589843 KTL589842:KTP589843 LDH589842:LDL589843 LND589842:LNH589843 LWZ589842:LXD589843 MGV589842:MGZ589843 MQR589842:MQV589843 NAN589842:NAR589843 NKJ589842:NKN589843 NUF589842:NUJ589843 OEB589842:OEF589843 ONX589842:OOB589843 OXT589842:OXX589843 PHP589842:PHT589843 PRL589842:PRP589843 QBH589842:QBL589843 QLD589842:QLH589843 QUZ589842:QVD589843 REV589842:REZ589843 ROR589842:ROV589843 RYN589842:RYR589843 SIJ589842:SIN589843 SSF589842:SSJ589843 TCB589842:TCF589843 TLX589842:TMB589843 TVT589842:TVX589843 UFP589842:UFT589843 UPL589842:UPP589843 UZH589842:UZL589843 VJD589842:VJH589843 VSZ589842:VTD589843 WCV589842:WCZ589843 WMR589842:WMV589843 WWN589842:WWR589843 KB655378:KF655379 TX655378:UB655379 ADT655378:ADX655379 ANP655378:ANT655379 AXL655378:AXP655379 BHH655378:BHL655379 BRD655378:BRH655379 CAZ655378:CBD655379 CKV655378:CKZ655379 CUR655378:CUV655379 DEN655378:DER655379 DOJ655378:DON655379 DYF655378:DYJ655379 EIB655378:EIF655379 ERX655378:ESB655379 FBT655378:FBX655379 FLP655378:FLT655379 FVL655378:FVP655379 GFH655378:GFL655379 GPD655378:GPH655379 GYZ655378:GZD655379 HIV655378:HIZ655379 HSR655378:HSV655379 ICN655378:ICR655379 IMJ655378:IMN655379 IWF655378:IWJ655379 JGB655378:JGF655379 JPX655378:JQB655379 JZT655378:JZX655379 KJP655378:KJT655379 KTL655378:KTP655379 LDH655378:LDL655379 LND655378:LNH655379 LWZ655378:LXD655379 MGV655378:MGZ655379 MQR655378:MQV655379 NAN655378:NAR655379 NKJ655378:NKN655379 NUF655378:NUJ655379 OEB655378:OEF655379 ONX655378:OOB655379 OXT655378:OXX655379 PHP655378:PHT655379 PRL655378:PRP655379 QBH655378:QBL655379 QLD655378:QLH655379 QUZ655378:QVD655379 REV655378:REZ655379 ROR655378:ROV655379 RYN655378:RYR655379 SIJ655378:SIN655379 SSF655378:SSJ655379 TCB655378:TCF655379 TLX655378:TMB655379 TVT655378:TVX655379 UFP655378:UFT655379 UPL655378:UPP655379 UZH655378:UZL655379 VJD655378:VJH655379 VSZ655378:VTD655379 WCV655378:WCZ655379 WMR655378:WMV655379 WWN655378:WWR655379 KB720914:KF720915 TX720914:UB720915 ADT720914:ADX720915 ANP720914:ANT720915 AXL720914:AXP720915 BHH720914:BHL720915 BRD720914:BRH720915 CAZ720914:CBD720915 CKV720914:CKZ720915 CUR720914:CUV720915 DEN720914:DER720915 DOJ720914:DON720915 DYF720914:DYJ720915 EIB720914:EIF720915 ERX720914:ESB720915 FBT720914:FBX720915 FLP720914:FLT720915 FVL720914:FVP720915 GFH720914:GFL720915 GPD720914:GPH720915 GYZ720914:GZD720915 HIV720914:HIZ720915 HSR720914:HSV720915 ICN720914:ICR720915 IMJ720914:IMN720915 IWF720914:IWJ720915 JGB720914:JGF720915 JPX720914:JQB720915 JZT720914:JZX720915 KJP720914:KJT720915 KTL720914:KTP720915 LDH720914:LDL720915 LND720914:LNH720915 LWZ720914:LXD720915 MGV720914:MGZ720915 MQR720914:MQV720915 NAN720914:NAR720915 NKJ720914:NKN720915 NUF720914:NUJ720915 OEB720914:OEF720915 ONX720914:OOB720915 OXT720914:OXX720915 PHP720914:PHT720915 PRL720914:PRP720915 QBH720914:QBL720915 QLD720914:QLH720915 QUZ720914:QVD720915 REV720914:REZ720915 ROR720914:ROV720915 RYN720914:RYR720915 SIJ720914:SIN720915 SSF720914:SSJ720915 TCB720914:TCF720915 TLX720914:TMB720915 TVT720914:TVX720915 UFP720914:UFT720915 UPL720914:UPP720915 UZH720914:UZL720915 VJD720914:VJH720915 VSZ720914:VTD720915 WCV720914:WCZ720915 WMR720914:WMV720915 WWN720914:WWR720915 KB786450:KF786451 TX786450:UB786451 ADT786450:ADX786451 ANP786450:ANT786451 AXL786450:AXP786451 BHH786450:BHL786451 BRD786450:BRH786451 CAZ786450:CBD786451 CKV786450:CKZ786451 CUR786450:CUV786451 DEN786450:DER786451 DOJ786450:DON786451 DYF786450:DYJ786451 EIB786450:EIF786451 ERX786450:ESB786451 FBT786450:FBX786451 FLP786450:FLT786451 FVL786450:FVP786451 GFH786450:GFL786451 GPD786450:GPH786451 GYZ786450:GZD786451 HIV786450:HIZ786451 HSR786450:HSV786451 ICN786450:ICR786451 IMJ786450:IMN786451 IWF786450:IWJ786451 JGB786450:JGF786451 JPX786450:JQB786451 JZT786450:JZX786451 KJP786450:KJT786451 KTL786450:KTP786451 LDH786450:LDL786451 LND786450:LNH786451 LWZ786450:LXD786451 MGV786450:MGZ786451 MQR786450:MQV786451 NAN786450:NAR786451 NKJ786450:NKN786451 NUF786450:NUJ786451 OEB786450:OEF786451 ONX786450:OOB786451 OXT786450:OXX786451 PHP786450:PHT786451 PRL786450:PRP786451 QBH786450:QBL786451 QLD786450:QLH786451 QUZ786450:QVD786451 REV786450:REZ786451 ROR786450:ROV786451 RYN786450:RYR786451 SIJ786450:SIN786451 SSF786450:SSJ786451 TCB786450:TCF786451 TLX786450:TMB786451 TVT786450:TVX786451 UFP786450:UFT786451 UPL786450:UPP786451 UZH786450:UZL786451 VJD786450:VJH786451 VSZ786450:VTD786451 WCV786450:WCZ786451 WMR786450:WMV786451 WWN786450:WWR786451 KB851986:KF851987 TX851986:UB851987 ADT851986:ADX851987 ANP851986:ANT851987 AXL851986:AXP851987 BHH851986:BHL851987 BRD851986:BRH851987 CAZ851986:CBD851987 CKV851986:CKZ851987 CUR851986:CUV851987 DEN851986:DER851987 DOJ851986:DON851987 DYF851986:DYJ851987 EIB851986:EIF851987 ERX851986:ESB851987 FBT851986:FBX851987 FLP851986:FLT851987 FVL851986:FVP851987 GFH851986:GFL851987 GPD851986:GPH851987 GYZ851986:GZD851987 HIV851986:HIZ851987 HSR851986:HSV851987 ICN851986:ICR851987 IMJ851986:IMN851987 IWF851986:IWJ851987 JGB851986:JGF851987 JPX851986:JQB851987 JZT851986:JZX851987 KJP851986:KJT851987 KTL851986:KTP851987 LDH851986:LDL851987 LND851986:LNH851987 LWZ851986:LXD851987 MGV851986:MGZ851987 MQR851986:MQV851987 NAN851986:NAR851987 NKJ851986:NKN851987 NUF851986:NUJ851987 OEB851986:OEF851987 ONX851986:OOB851987 OXT851986:OXX851987 PHP851986:PHT851987 PRL851986:PRP851987 QBH851986:QBL851987 QLD851986:QLH851987 QUZ851986:QVD851987 REV851986:REZ851987 ROR851986:ROV851987 RYN851986:RYR851987 SIJ851986:SIN851987 SSF851986:SSJ851987 TCB851986:TCF851987 TLX851986:TMB851987 TVT851986:TVX851987 UFP851986:UFT851987 UPL851986:UPP851987 UZH851986:UZL851987 VJD851986:VJH851987 VSZ851986:VTD851987 WCV851986:WCZ851987 WMR851986:WMV851987 WWN851986:WWR851987 KB917522:KF917523 TX917522:UB917523 ADT917522:ADX917523 ANP917522:ANT917523 AXL917522:AXP917523 BHH917522:BHL917523 BRD917522:BRH917523 CAZ917522:CBD917523 CKV917522:CKZ917523 CUR917522:CUV917523 DEN917522:DER917523 DOJ917522:DON917523 DYF917522:DYJ917523 EIB917522:EIF917523 ERX917522:ESB917523 FBT917522:FBX917523 FLP917522:FLT917523 FVL917522:FVP917523 GFH917522:GFL917523 GPD917522:GPH917523 GYZ917522:GZD917523 HIV917522:HIZ917523 HSR917522:HSV917523 ICN917522:ICR917523 IMJ917522:IMN917523 IWF917522:IWJ917523 JGB917522:JGF917523 JPX917522:JQB917523 JZT917522:JZX917523 KJP917522:KJT917523 KTL917522:KTP917523 LDH917522:LDL917523 LND917522:LNH917523 LWZ917522:LXD917523 MGV917522:MGZ917523 MQR917522:MQV917523 NAN917522:NAR917523 NKJ917522:NKN917523 NUF917522:NUJ917523 OEB917522:OEF917523 ONX917522:OOB917523 OXT917522:OXX917523 PHP917522:PHT917523 PRL917522:PRP917523 QBH917522:QBL917523 QLD917522:QLH917523 QUZ917522:QVD917523 REV917522:REZ917523 ROR917522:ROV917523 RYN917522:RYR917523 SIJ917522:SIN917523 SSF917522:SSJ917523 TCB917522:TCF917523 TLX917522:TMB917523 TVT917522:TVX917523 UFP917522:UFT917523 UPL917522:UPP917523 UZH917522:UZL917523 VJD917522:VJH917523 VSZ917522:VTD917523 WCV917522:WCZ917523 WMR917522:WMV917523 WWN917522:WWR917523 KB983058:KF983059 TX983058:UB983059 ADT983058:ADX983059 ANP983058:ANT983059 AXL983058:AXP983059 BHH983058:BHL983059 BRD983058:BRH983059 CAZ983058:CBD983059 CKV983058:CKZ983059 CUR983058:CUV983059 DEN983058:DER983059 DOJ983058:DON983059 DYF983058:DYJ983059 EIB983058:EIF983059 ERX983058:ESB983059 FBT983058:FBX983059 FLP983058:FLT983059 FVL983058:FVP983059 GFH983058:GFL983059 GPD983058:GPH983059 GYZ983058:GZD983059 HIV983058:HIZ983059 HSR983058:HSV983059 ICN983058:ICR983059 IMJ983058:IMN983059 IWF983058:IWJ983059 JGB983058:JGF983059 JPX983058:JQB983059 JZT983058:JZX983059 KJP983058:KJT983059 KTL983058:KTP983059 LDH983058:LDL983059 LND983058:LNH983059 LWZ983058:LXD983059 MGV983058:MGZ983059 MQR983058:MQV983059 NAN983058:NAR983059 NKJ983058:NKN983059 NUF983058:NUJ983059 OEB983058:OEF983059 ONX983058:OOB983059 OXT983058:OXX983059 PHP983058:PHT983059 PRL983058:PRP983059 QBH983058:QBL983059 QLD983058:QLH983059 QUZ983058:QVD983059 REV983058:REZ983059 ROR983058:ROV983059 RYN983058:RYR983059 SIJ983058:SIN983059 SSF983058:SSJ983059 TCB983058:TCF983059 TLX983058:TMB983059 TVT983058:TVX983059 UFP983058:UFT983059 UPL983058:UPP983059 UZH983058:UZL983059 VJD983058:VJH983059 VSZ983058:VTD983059 WCV983058:WCZ983059 WMR983058:WMV983059 WWN983058:WWR983059 AK983058:AL983059 AK917522:AL917523 AK851986:AL851987 AK786450:AL786451 AK720914:AL720915 AK655378:AL655379 AK589842:AL589843 AK524306:AL524307 AK458770:AL458771 AK393234:AL393235 AK327698:AL327699 AK262162:AL262163 AK196626:AL196627 AK131090:AL131091 AK65554:AL65555 AK18:AL19 B983059:AJ983059 B917523:AJ917523 B851987:AJ851987 B786451:AJ786451 B720915:AJ720915 B655379:AJ655379 B589843:AJ589843 B524307:AJ524307 B458771:AJ458771 B393235:AJ393235 B327699:AJ327699 B262163:AJ262163 B196627:AJ196627 B131091:AJ131091 B65555:AJ65555 B19:AJ19" xr:uid="{00000000-0002-0000-0000-000000000000}"/>
    <dataValidation allowBlank="1" showInputMessage="1" showErrorMessage="1" promptTitle="DİKKAT:" prompt="Öğretmenin adını, soyadını yazınız." sqref="WVE983027 B65526:D65552 IS65526:IS65552 SO65526:SO65552 ACK65526:ACK65552 AMG65526:AMG65552 AWC65526:AWC65552 BFY65526:BFY65552 BPU65526:BPU65552 BZQ65526:BZQ65552 CJM65526:CJM65552 CTI65526:CTI65552 DDE65526:DDE65552 DNA65526:DNA65552 DWW65526:DWW65552 EGS65526:EGS65552 EQO65526:EQO65552 FAK65526:FAK65552 FKG65526:FKG65552 FUC65526:FUC65552 GDY65526:GDY65552 GNU65526:GNU65552 GXQ65526:GXQ65552 HHM65526:HHM65552 HRI65526:HRI65552 IBE65526:IBE65552 ILA65526:ILA65552 IUW65526:IUW65552 JES65526:JES65552 JOO65526:JOO65552 JYK65526:JYK65552 KIG65526:KIG65552 KSC65526:KSC65552 LBY65526:LBY65552 LLU65526:LLU65552 LVQ65526:LVQ65552 MFM65526:MFM65552 MPI65526:MPI65552 MZE65526:MZE65552 NJA65526:NJA65552 NSW65526:NSW65552 OCS65526:OCS65552 OMO65526:OMO65552 OWK65526:OWK65552 PGG65526:PGG65552 PQC65526:PQC65552 PZY65526:PZY65552 QJU65526:QJU65552 QTQ65526:QTQ65552 RDM65526:RDM65552 RNI65526:RNI65552 RXE65526:RXE65552 SHA65526:SHA65552 SQW65526:SQW65552 TAS65526:TAS65552 TKO65526:TKO65552 TUK65526:TUK65552 UEG65526:UEG65552 UOC65526:UOC65552 UXY65526:UXY65552 VHU65526:VHU65552 VRQ65526:VRQ65552 WBM65526:WBM65552 WLI65526:WLI65552 WVE65526:WVE65552 B131062:D131088 IS131062:IS131088 SO131062:SO131088 ACK131062:ACK131088 AMG131062:AMG131088 AWC131062:AWC131088 BFY131062:BFY131088 BPU131062:BPU131088 BZQ131062:BZQ131088 CJM131062:CJM131088 CTI131062:CTI131088 DDE131062:DDE131088 DNA131062:DNA131088 DWW131062:DWW131088 EGS131062:EGS131088 EQO131062:EQO131088 FAK131062:FAK131088 FKG131062:FKG131088 FUC131062:FUC131088 GDY131062:GDY131088 GNU131062:GNU131088 GXQ131062:GXQ131088 HHM131062:HHM131088 HRI131062:HRI131088 IBE131062:IBE131088 ILA131062:ILA131088 IUW131062:IUW131088 JES131062:JES131088 JOO131062:JOO131088 JYK131062:JYK131088 KIG131062:KIG131088 KSC131062:KSC131088 LBY131062:LBY131088 LLU131062:LLU131088 LVQ131062:LVQ131088 MFM131062:MFM131088 MPI131062:MPI131088 MZE131062:MZE131088 NJA131062:NJA131088 NSW131062:NSW131088 OCS131062:OCS131088 OMO131062:OMO131088 OWK131062:OWK131088 PGG131062:PGG131088 PQC131062:PQC131088 PZY131062:PZY131088 QJU131062:QJU131088 QTQ131062:QTQ131088 RDM131062:RDM131088 RNI131062:RNI131088 RXE131062:RXE131088 SHA131062:SHA131088 SQW131062:SQW131088 TAS131062:TAS131088 TKO131062:TKO131088 TUK131062:TUK131088 UEG131062:UEG131088 UOC131062:UOC131088 UXY131062:UXY131088 VHU131062:VHU131088 VRQ131062:VRQ131088 WBM131062:WBM131088 WLI131062:WLI131088 WVE131062:WVE131088 B196598:D196624 IS196598:IS196624 SO196598:SO196624 ACK196598:ACK196624 AMG196598:AMG196624 AWC196598:AWC196624 BFY196598:BFY196624 BPU196598:BPU196624 BZQ196598:BZQ196624 CJM196598:CJM196624 CTI196598:CTI196624 DDE196598:DDE196624 DNA196598:DNA196624 DWW196598:DWW196624 EGS196598:EGS196624 EQO196598:EQO196624 FAK196598:FAK196624 FKG196598:FKG196624 FUC196598:FUC196624 GDY196598:GDY196624 GNU196598:GNU196624 GXQ196598:GXQ196624 HHM196598:HHM196624 HRI196598:HRI196624 IBE196598:IBE196624 ILA196598:ILA196624 IUW196598:IUW196624 JES196598:JES196624 JOO196598:JOO196624 JYK196598:JYK196624 KIG196598:KIG196624 KSC196598:KSC196624 LBY196598:LBY196624 LLU196598:LLU196624 LVQ196598:LVQ196624 MFM196598:MFM196624 MPI196598:MPI196624 MZE196598:MZE196624 NJA196598:NJA196624 NSW196598:NSW196624 OCS196598:OCS196624 OMO196598:OMO196624 OWK196598:OWK196624 PGG196598:PGG196624 PQC196598:PQC196624 PZY196598:PZY196624 QJU196598:QJU196624 QTQ196598:QTQ196624 RDM196598:RDM196624 RNI196598:RNI196624 RXE196598:RXE196624 SHA196598:SHA196624 SQW196598:SQW196624 TAS196598:TAS196624 TKO196598:TKO196624 TUK196598:TUK196624 UEG196598:UEG196624 UOC196598:UOC196624 UXY196598:UXY196624 VHU196598:VHU196624 VRQ196598:VRQ196624 WBM196598:WBM196624 WLI196598:WLI196624 WVE196598:WVE196624 B262134:D262160 IS262134:IS262160 SO262134:SO262160 ACK262134:ACK262160 AMG262134:AMG262160 AWC262134:AWC262160 BFY262134:BFY262160 BPU262134:BPU262160 BZQ262134:BZQ262160 CJM262134:CJM262160 CTI262134:CTI262160 DDE262134:DDE262160 DNA262134:DNA262160 DWW262134:DWW262160 EGS262134:EGS262160 EQO262134:EQO262160 FAK262134:FAK262160 FKG262134:FKG262160 FUC262134:FUC262160 GDY262134:GDY262160 GNU262134:GNU262160 GXQ262134:GXQ262160 HHM262134:HHM262160 HRI262134:HRI262160 IBE262134:IBE262160 ILA262134:ILA262160 IUW262134:IUW262160 JES262134:JES262160 JOO262134:JOO262160 JYK262134:JYK262160 KIG262134:KIG262160 KSC262134:KSC262160 LBY262134:LBY262160 LLU262134:LLU262160 LVQ262134:LVQ262160 MFM262134:MFM262160 MPI262134:MPI262160 MZE262134:MZE262160 NJA262134:NJA262160 NSW262134:NSW262160 OCS262134:OCS262160 OMO262134:OMO262160 OWK262134:OWK262160 PGG262134:PGG262160 PQC262134:PQC262160 PZY262134:PZY262160 QJU262134:QJU262160 QTQ262134:QTQ262160 RDM262134:RDM262160 RNI262134:RNI262160 RXE262134:RXE262160 SHA262134:SHA262160 SQW262134:SQW262160 TAS262134:TAS262160 TKO262134:TKO262160 TUK262134:TUK262160 UEG262134:UEG262160 UOC262134:UOC262160 UXY262134:UXY262160 VHU262134:VHU262160 VRQ262134:VRQ262160 WBM262134:WBM262160 WLI262134:WLI262160 WVE262134:WVE262160 B327670:D327696 IS327670:IS327696 SO327670:SO327696 ACK327670:ACK327696 AMG327670:AMG327696 AWC327670:AWC327696 BFY327670:BFY327696 BPU327670:BPU327696 BZQ327670:BZQ327696 CJM327670:CJM327696 CTI327670:CTI327696 DDE327670:DDE327696 DNA327670:DNA327696 DWW327670:DWW327696 EGS327670:EGS327696 EQO327670:EQO327696 FAK327670:FAK327696 FKG327670:FKG327696 FUC327670:FUC327696 GDY327670:GDY327696 GNU327670:GNU327696 GXQ327670:GXQ327696 HHM327670:HHM327696 HRI327670:HRI327696 IBE327670:IBE327696 ILA327670:ILA327696 IUW327670:IUW327696 JES327670:JES327696 JOO327670:JOO327696 JYK327670:JYK327696 KIG327670:KIG327696 KSC327670:KSC327696 LBY327670:LBY327696 LLU327670:LLU327696 LVQ327670:LVQ327696 MFM327670:MFM327696 MPI327670:MPI327696 MZE327670:MZE327696 NJA327670:NJA327696 NSW327670:NSW327696 OCS327670:OCS327696 OMO327670:OMO327696 OWK327670:OWK327696 PGG327670:PGG327696 PQC327670:PQC327696 PZY327670:PZY327696 QJU327670:QJU327696 QTQ327670:QTQ327696 RDM327670:RDM327696 RNI327670:RNI327696 RXE327670:RXE327696 SHA327670:SHA327696 SQW327670:SQW327696 TAS327670:TAS327696 TKO327670:TKO327696 TUK327670:TUK327696 UEG327670:UEG327696 UOC327670:UOC327696 UXY327670:UXY327696 VHU327670:VHU327696 VRQ327670:VRQ327696 WBM327670:WBM327696 WLI327670:WLI327696 WVE327670:WVE327696 B393206:D393232 IS393206:IS393232 SO393206:SO393232 ACK393206:ACK393232 AMG393206:AMG393232 AWC393206:AWC393232 BFY393206:BFY393232 BPU393206:BPU393232 BZQ393206:BZQ393232 CJM393206:CJM393232 CTI393206:CTI393232 DDE393206:DDE393232 DNA393206:DNA393232 DWW393206:DWW393232 EGS393206:EGS393232 EQO393206:EQO393232 FAK393206:FAK393232 FKG393206:FKG393232 FUC393206:FUC393232 GDY393206:GDY393232 GNU393206:GNU393232 GXQ393206:GXQ393232 HHM393206:HHM393232 HRI393206:HRI393232 IBE393206:IBE393232 ILA393206:ILA393232 IUW393206:IUW393232 JES393206:JES393232 JOO393206:JOO393232 JYK393206:JYK393232 KIG393206:KIG393232 KSC393206:KSC393232 LBY393206:LBY393232 LLU393206:LLU393232 LVQ393206:LVQ393232 MFM393206:MFM393232 MPI393206:MPI393232 MZE393206:MZE393232 NJA393206:NJA393232 NSW393206:NSW393232 OCS393206:OCS393232 OMO393206:OMO393232 OWK393206:OWK393232 PGG393206:PGG393232 PQC393206:PQC393232 PZY393206:PZY393232 QJU393206:QJU393232 QTQ393206:QTQ393232 RDM393206:RDM393232 RNI393206:RNI393232 RXE393206:RXE393232 SHA393206:SHA393232 SQW393206:SQW393232 TAS393206:TAS393232 TKO393206:TKO393232 TUK393206:TUK393232 UEG393206:UEG393232 UOC393206:UOC393232 UXY393206:UXY393232 VHU393206:VHU393232 VRQ393206:VRQ393232 WBM393206:WBM393232 WLI393206:WLI393232 WVE393206:WVE393232 B458742:D458768 IS458742:IS458768 SO458742:SO458768 ACK458742:ACK458768 AMG458742:AMG458768 AWC458742:AWC458768 BFY458742:BFY458768 BPU458742:BPU458768 BZQ458742:BZQ458768 CJM458742:CJM458768 CTI458742:CTI458768 DDE458742:DDE458768 DNA458742:DNA458768 DWW458742:DWW458768 EGS458742:EGS458768 EQO458742:EQO458768 FAK458742:FAK458768 FKG458742:FKG458768 FUC458742:FUC458768 GDY458742:GDY458768 GNU458742:GNU458768 GXQ458742:GXQ458768 HHM458742:HHM458768 HRI458742:HRI458768 IBE458742:IBE458768 ILA458742:ILA458768 IUW458742:IUW458768 JES458742:JES458768 JOO458742:JOO458768 JYK458742:JYK458768 KIG458742:KIG458768 KSC458742:KSC458768 LBY458742:LBY458768 LLU458742:LLU458768 LVQ458742:LVQ458768 MFM458742:MFM458768 MPI458742:MPI458768 MZE458742:MZE458768 NJA458742:NJA458768 NSW458742:NSW458768 OCS458742:OCS458768 OMO458742:OMO458768 OWK458742:OWK458768 PGG458742:PGG458768 PQC458742:PQC458768 PZY458742:PZY458768 QJU458742:QJU458768 QTQ458742:QTQ458768 RDM458742:RDM458768 RNI458742:RNI458768 RXE458742:RXE458768 SHA458742:SHA458768 SQW458742:SQW458768 TAS458742:TAS458768 TKO458742:TKO458768 TUK458742:TUK458768 UEG458742:UEG458768 UOC458742:UOC458768 UXY458742:UXY458768 VHU458742:VHU458768 VRQ458742:VRQ458768 WBM458742:WBM458768 WLI458742:WLI458768 WVE458742:WVE458768 B524278:D524304 IS524278:IS524304 SO524278:SO524304 ACK524278:ACK524304 AMG524278:AMG524304 AWC524278:AWC524304 BFY524278:BFY524304 BPU524278:BPU524304 BZQ524278:BZQ524304 CJM524278:CJM524304 CTI524278:CTI524304 DDE524278:DDE524304 DNA524278:DNA524304 DWW524278:DWW524304 EGS524278:EGS524304 EQO524278:EQO524304 FAK524278:FAK524304 FKG524278:FKG524304 FUC524278:FUC524304 GDY524278:GDY524304 GNU524278:GNU524304 GXQ524278:GXQ524304 HHM524278:HHM524304 HRI524278:HRI524304 IBE524278:IBE524304 ILA524278:ILA524304 IUW524278:IUW524304 JES524278:JES524304 JOO524278:JOO524304 JYK524278:JYK524304 KIG524278:KIG524304 KSC524278:KSC524304 LBY524278:LBY524304 LLU524278:LLU524304 LVQ524278:LVQ524304 MFM524278:MFM524304 MPI524278:MPI524304 MZE524278:MZE524304 NJA524278:NJA524304 NSW524278:NSW524304 OCS524278:OCS524304 OMO524278:OMO524304 OWK524278:OWK524304 PGG524278:PGG524304 PQC524278:PQC524304 PZY524278:PZY524304 QJU524278:QJU524304 QTQ524278:QTQ524304 RDM524278:RDM524304 RNI524278:RNI524304 RXE524278:RXE524304 SHA524278:SHA524304 SQW524278:SQW524304 TAS524278:TAS524304 TKO524278:TKO524304 TUK524278:TUK524304 UEG524278:UEG524304 UOC524278:UOC524304 UXY524278:UXY524304 VHU524278:VHU524304 VRQ524278:VRQ524304 WBM524278:WBM524304 WLI524278:WLI524304 WVE524278:WVE524304 B589814:D589840 IS589814:IS589840 SO589814:SO589840 ACK589814:ACK589840 AMG589814:AMG589840 AWC589814:AWC589840 BFY589814:BFY589840 BPU589814:BPU589840 BZQ589814:BZQ589840 CJM589814:CJM589840 CTI589814:CTI589840 DDE589814:DDE589840 DNA589814:DNA589840 DWW589814:DWW589840 EGS589814:EGS589840 EQO589814:EQO589840 FAK589814:FAK589840 FKG589814:FKG589840 FUC589814:FUC589840 GDY589814:GDY589840 GNU589814:GNU589840 GXQ589814:GXQ589840 HHM589814:HHM589840 HRI589814:HRI589840 IBE589814:IBE589840 ILA589814:ILA589840 IUW589814:IUW589840 JES589814:JES589840 JOO589814:JOO589840 JYK589814:JYK589840 KIG589814:KIG589840 KSC589814:KSC589840 LBY589814:LBY589840 LLU589814:LLU589840 LVQ589814:LVQ589840 MFM589814:MFM589840 MPI589814:MPI589840 MZE589814:MZE589840 NJA589814:NJA589840 NSW589814:NSW589840 OCS589814:OCS589840 OMO589814:OMO589840 OWK589814:OWK589840 PGG589814:PGG589840 PQC589814:PQC589840 PZY589814:PZY589840 QJU589814:QJU589840 QTQ589814:QTQ589840 RDM589814:RDM589840 RNI589814:RNI589840 RXE589814:RXE589840 SHA589814:SHA589840 SQW589814:SQW589840 TAS589814:TAS589840 TKO589814:TKO589840 TUK589814:TUK589840 UEG589814:UEG589840 UOC589814:UOC589840 UXY589814:UXY589840 VHU589814:VHU589840 VRQ589814:VRQ589840 WBM589814:WBM589840 WLI589814:WLI589840 WVE589814:WVE589840 B655350:D655376 IS655350:IS655376 SO655350:SO655376 ACK655350:ACK655376 AMG655350:AMG655376 AWC655350:AWC655376 BFY655350:BFY655376 BPU655350:BPU655376 BZQ655350:BZQ655376 CJM655350:CJM655376 CTI655350:CTI655376 DDE655350:DDE655376 DNA655350:DNA655376 DWW655350:DWW655376 EGS655350:EGS655376 EQO655350:EQO655376 FAK655350:FAK655376 FKG655350:FKG655376 FUC655350:FUC655376 GDY655350:GDY655376 GNU655350:GNU655376 GXQ655350:GXQ655376 HHM655350:HHM655376 HRI655350:HRI655376 IBE655350:IBE655376 ILA655350:ILA655376 IUW655350:IUW655376 JES655350:JES655376 JOO655350:JOO655376 JYK655350:JYK655376 KIG655350:KIG655376 KSC655350:KSC655376 LBY655350:LBY655376 LLU655350:LLU655376 LVQ655350:LVQ655376 MFM655350:MFM655376 MPI655350:MPI655376 MZE655350:MZE655376 NJA655350:NJA655376 NSW655350:NSW655376 OCS655350:OCS655376 OMO655350:OMO655376 OWK655350:OWK655376 PGG655350:PGG655376 PQC655350:PQC655376 PZY655350:PZY655376 QJU655350:QJU655376 QTQ655350:QTQ655376 RDM655350:RDM655376 RNI655350:RNI655376 RXE655350:RXE655376 SHA655350:SHA655376 SQW655350:SQW655376 TAS655350:TAS655376 TKO655350:TKO655376 TUK655350:TUK655376 UEG655350:UEG655376 UOC655350:UOC655376 UXY655350:UXY655376 VHU655350:VHU655376 VRQ655350:VRQ655376 WBM655350:WBM655376 WLI655350:WLI655376 WVE655350:WVE655376 B720886:D720912 IS720886:IS720912 SO720886:SO720912 ACK720886:ACK720912 AMG720886:AMG720912 AWC720886:AWC720912 BFY720886:BFY720912 BPU720886:BPU720912 BZQ720886:BZQ720912 CJM720886:CJM720912 CTI720886:CTI720912 DDE720886:DDE720912 DNA720886:DNA720912 DWW720886:DWW720912 EGS720886:EGS720912 EQO720886:EQO720912 FAK720886:FAK720912 FKG720886:FKG720912 FUC720886:FUC720912 GDY720886:GDY720912 GNU720886:GNU720912 GXQ720886:GXQ720912 HHM720886:HHM720912 HRI720886:HRI720912 IBE720886:IBE720912 ILA720886:ILA720912 IUW720886:IUW720912 JES720886:JES720912 JOO720886:JOO720912 JYK720886:JYK720912 KIG720886:KIG720912 KSC720886:KSC720912 LBY720886:LBY720912 LLU720886:LLU720912 LVQ720886:LVQ720912 MFM720886:MFM720912 MPI720886:MPI720912 MZE720886:MZE720912 NJA720886:NJA720912 NSW720886:NSW720912 OCS720886:OCS720912 OMO720886:OMO720912 OWK720886:OWK720912 PGG720886:PGG720912 PQC720886:PQC720912 PZY720886:PZY720912 QJU720886:QJU720912 QTQ720886:QTQ720912 RDM720886:RDM720912 RNI720886:RNI720912 RXE720886:RXE720912 SHA720886:SHA720912 SQW720886:SQW720912 TAS720886:TAS720912 TKO720886:TKO720912 TUK720886:TUK720912 UEG720886:UEG720912 UOC720886:UOC720912 UXY720886:UXY720912 VHU720886:VHU720912 VRQ720886:VRQ720912 WBM720886:WBM720912 WLI720886:WLI720912 WVE720886:WVE720912 B786422:D786448 IS786422:IS786448 SO786422:SO786448 ACK786422:ACK786448 AMG786422:AMG786448 AWC786422:AWC786448 BFY786422:BFY786448 BPU786422:BPU786448 BZQ786422:BZQ786448 CJM786422:CJM786448 CTI786422:CTI786448 DDE786422:DDE786448 DNA786422:DNA786448 DWW786422:DWW786448 EGS786422:EGS786448 EQO786422:EQO786448 FAK786422:FAK786448 FKG786422:FKG786448 FUC786422:FUC786448 GDY786422:GDY786448 GNU786422:GNU786448 GXQ786422:GXQ786448 HHM786422:HHM786448 HRI786422:HRI786448 IBE786422:IBE786448 ILA786422:ILA786448 IUW786422:IUW786448 JES786422:JES786448 JOO786422:JOO786448 JYK786422:JYK786448 KIG786422:KIG786448 KSC786422:KSC786448 LBY786422:LBY786448 LLU786422:LLU786448 LVQ786422:LVQ786448 MFM786422:MFM786448 MPI786422:MPI786448 MZE786422:MZE786448 NJA786422:NJA786448 NSW786422:NSW786448 OCS786422:OCS786448 OMO786422:OMO786448 OWK786422:OWK786448 PGG786422:PGG786448 PQC786422:PQC786448 PZY786422:PZY786448 QJU786422:QJU786448 QTQ786422:QTQ786448 RDM786422:RDM786448 RNI786422:RNI786448 RXE786422:RXE786448 SHA786422:SHA786448 SQW786422:SQW786448 TAS786422:TAS786448 TKO786422:TKO786448 TUK786422:TUK786448 UEG786422:UEG786448 UOC786422:UOC786448 UXY786422:UXY786448 VHU786422:VHU786448 VRQ786422:VRQ786448 WBM786422:WBM786448 WLI786422:WLI786448 WVE786422:WVE786448 B851958:D851984 IS851958:IS851984 SO851958:SO851984 ACK851958:ACK851984 AMG851958:AMG851984 AWC851958:AWC851984 BFY851958:BFY851984 BPU851958:BPU851984 BZQ851958:BZQ851984 CJM851958:CJM851984 CTI851958:CTI851984 DDE851958:DDE851984 DNA851958:DNA851984 DWW851958:DWW851984 EGS851958:EGS851984 EQO851958:EQO851984 FAK851958:FAK851984 FKG851958:FKG851984 FUC851958:FUC851984 GDY851958:GDY851984 GNU851958:GNU851984 GXQ851958:GXQ851984 HHM851958:HHM851984 HRI851958:HRI851984 IBE851958:IBE851984 ILA851958:ILA851984 IUW851958:IUW851984 JES851958:JES851984 JOO851958:JOO851984 JYK851958:JYK851984 KIG851958:KIG851984 KSC851958:KSC851984 LBY851958:LBY851984 LLU851958:LLU851984 LVQ851958:LVQ851984 MFM851958:MFM851984 MPI851958:MPI851984 MZE851958:MZE851984 NJA851958:NJA851984 NSW851958:NSW851984 OCS851958:OCS851984 OMO851958:OMO851984 OWK851958:OWK851984 PGG851958:PGG851984 PQC851958:PQC851984 PZY851958:PZY851984 QJU851958:QJU851984 QTQ851958:QTQ851984 RDM851958:RDM851984 RNI851958:RNI851984 RXE851958:RXE851984 SHA851958:SHA851984 SQW851958:SQW851984 TAS851958:TAS851984 TKO851958:TKO851984 TUK851958:TUK851984 UEG851958:UEG851984 UOC851958:UOC851984 UXY851958:UXY851984 VHU851958:VHU851984 VRQ851958:VRQ851984 WBM851958:WBM851984 WLI851958:WLI851984 WVE851958:WVE851984 B917494:D917520 IS917494:IS917520 SO917494:SO917520 ACK917494:ACK917520 AMG917494:AMG917520 AWC917494:AWC917520 BFY917494:BFY917520 BPU917494:BPU917520 BZQ917494:BZQ917520 CJM917494:CJM917520 CTI917494:CTI917520 DDE917494:DDE917520 DNA917494:DNA917520 DWW917494:DWW917520 EGS917494:EGS917520 EQO917494:EQO917520 FAK917494:FAK917520 FKG917494:FKG917520 FUC917494:FUC917520 GDY917494:GDY917520 GNU917494:GNU917520 GXQ917494:GXQ917520 HHM917494:HHM917520 HRI917494:HRI917520 IBE917494:IBE917520 ILA917494:ILA917520 IUW917494:IUW917520 JES917494:JES917520 JOO917494:JOO917520 JYK917494:JYK917520 KIG917494:KIG917520 KSC917494:KSC917520 LBY917494:LBY917520 LLU917494:LLU917520 LVQ917494:LVQ917520 MFM917494:MFM917520 MPI917494:MPI917520 MZE917494:MZE917520 NJA917494:NJA917520 NSW917494:NSW917520 OCS917494:OCS917520 OMO917494:OMO917520 OWK917494:OWK917520 PGG917494:PGG917520 PQC917494:PQC917520 PZY917494:PZY917520 QJU917494:QJU917520 QTQ917494:QTQ917520 RDM917494:RDM917520 RNI917494:RNI917520 RXE917494:RXE917520 SHA917494:SHA917520 SQW917494:SQW917520 TAS917494:TAS917520 TKO917494:TKO917520 TUK917494:TUK917520 UEG917494:UEG917520 UOC917494:UOC917520 UXY917494:UXY917520 VHU917494:VHU917520 VRQ917494:VRQ917520 WBM917494:WBM917520 WLI917494:WLI917520 WVE917494:WVE917520 B983030:D983056 IS983030:IS983056 SO983030:SO983056 ACK983030:ACK983056 AMG983030:AMG983056 AWC983030:AWC983056 BFY983030:BFY983056 BPU983030:BPU983056 BZQ983030:BZQ983056 CJM983030:CJM983056 CTI983030:CTI983056 DDE983030:DDE983056 DNA983030:DNA983056 DWW983030:DWW983056 EGS983030:EGS983056 EQO983030:EQO983056 FAK983030:FAK983056 FKG983030:FKG983056 FUC983030:FUC983056 GDY983030:GDY983056 GNU983030:GNU983056 GXQ983030:GXQ983056 HHM983030:HHM983056 HRI983030:HRI983056 IBE983030:IBE983056 ILA983030:ILA983056 IUW983030:IUW983056 JES983030:JES983056 JOO983030:JOO983056 JYK983030:JYK983056 KIG983030:KIG983056 KSC983030:KSC983056 LBY983030:LBY983056 LLU983030:LLU983056 LVQ983030:LVQ983056 MFM983030:MFM983056 MPI983030:MPI983056 MZE983030:MZE983056 NJA983030:NJA983056 NSW983030:NSW983056 OCS983030:OCS983056 OMO983030:OMO983056 OWK983030:OWK983056 PGG983030:PGG983056 PQC983030:PQC983056 PZY983030:PZY983056 QJU983030:QJU983056 QTQ983030:QTQ983056 RDM983030:RDM983056 RNI983030:RNI983056 RXE983030:RXE983056 SHA983030:SHA983056 SQW983030:SQW983056 TAS983030:TAS983056 TKO983030:TKO983056 TUK983030:TUK983056 UEG983030:UEG983056 UOC983030:UOC983056 UXY983030:UXY983056 VHU983030:VHU983056 VRQ983030:VRQ983056 WBM983030:WBM983056 WLI983030:WLI983056 WVE983030:WVE983056 B65523:D65523 IS65523 SO65523 ACK65523 AMG65523 AWC65523 BFY65523 BPU65523 BZQ65523 CJM65523 CTI65523 DDE65523 DNA65523 DWW65523 EGS65523 EQO65523 FAK65523 FKG65523 FUC65523 GDY65523 GNU65523 GXQ65523 HHM65523 HRI65523 IBE65523 ILA65523 IUW65523 JES65523 JOO65523 JYK65523 KIG65523 KSC65523 LBY65523 LLU65523 LVQ65523 MFM65523 MPI65523 MZE65523 NJA65523 NSW65523 OCS65523 OMO65523 OWK65523 PGG65523 PQC65523 PZY65523 QJU65523 QTQ65523 RDM65523 RNI65523 RXE65523 SHA65523 SQW65523 TAS65523 TKO65523 TUK65523 UEG65523 UOC65523 UXY65523 VHU65523 VRQ65523 WBM65523 WLI65523 WVE65523 B131059:D131059 IS131059 SO131059 ACK131059 AMG131059 AWC131059 BFY131059 BPU131059 BZQ131059 CJM131059 CTI131059 DDE131059 DNA131059 DWW131059 EGS131059 EQO131059 FAK131059 FKG131059 FUC131059 GDY131059 GNU131059 GXQ131059 HHM131059 HRI131059 IBE131059 ILA131059 IUW131059 JES131059 JOO131059 JYK131059 KIG131059 KSC131059 LBY131059 LLU131059 LVQ131059 MFM131059 MPI131059 MZE131059 NJA131059 NSW131059 OCS131059 OMO131059 OWK131059 PGG131059 PQC131059 PZY131059 QJU131059 QTQ131059 RDM131059 RNI131059 RXE131059 SHA131059 SQW131059 TAS131059 TKO131059 TUK131059 UEG131059 UOC131059 UXY131059 VHU131059 VRQ131059 WBM131059 WLI131059 WVE131059 B196595:D196595 IS196595 SO196595 ACK196595 AMG196595 AWC196595 BFY196595 BPU196595 BZQ196595 CJM196595 CTI196595 DDE196595 DNA196595 DWW196595 EGS196595 EQO196595 FAK196595 FKG196595 FUC196595 GDY196595 GNU196595 GXQ196595 HHM196595 HRI196595 IBE196595 ILA196595 IUW196595 JES196595 JOO196595 JYK196595 KIG196595 KSC196595 LBY196595 LLU196595 LVQ196595 MFM196595 MPI196595 MZE196595 NJA196595 NSW196595 OCS196595 OMO196595 OWK196595 PGG196595 PQC196595 PZY196595 QJU196595 QTQ196595 RDM196595 RNI196595 RXE196595 SHA196595 SQW196595 TAS196595 TKO196595 TUK196595 UEG196595 UOC196595 UXY196595 VHU196595 VRQ196595 WBM196595 WLI196595 WVE196595 B262131:D262131 IS262131 SO262131 ACK262131 AMG262131 AWC262131 BFY262131 BPU262131 BZQ262131 CJM262131 CTI262131 DDE262131 DNA262131 DWW262131 EGS262131 EQO262131 FAK262131 FKG262131 FUC262131 GDY262131 GNU262131 GXQ262131 HHM262131 HRI262131 IBE262131 ILA262131 IUW262131 JES262131 JOO262131 JYK262131 KIG262131 KSC262131 LBY262131 LLU262131 LVQ262131 MFM262131 MPI262131 MZE262131 NJA262131 NSW262131 OCS262131 OMO262131 OWK262131 PGG262131 PQC262131 PZY262131 QJU262131 QTQ262131 RDM262131 RNI262131 RXE262131 SHA262131 SQW262131 TAS262131 TKO262131 TUK262131 UEG262131 UOC262131 UXY262131 VHU262131 VRQ262131 WBM262131 WLI262131 WVE262131 B327667:D327667 IS327667 SO327667 ACK327667 AMG327667 AWC327667 BFY327667 BPU327667 BZQ327667 CJM327667 CTI327667 DDE327667 DNA327667 DWW327667 EGS327667 EQO327667 FAK327667 FKG327667 FUC327667 GDY327667 GNU327667 GXQ327667 HHM327667 HRI327667 IBE327667 ILA327667 IUW327667 JES327667 JOO327667 JYK327667 KIG327667 KSC327667 LBY327667 LLU327667 LVQ327667 MFM327667 MPI327667 MZE327667 NJA327667 NSW327667 OCS327667 OMO327667 OWK327667 PGG327667 PQC327667 PZY327667 QJU327667 QTQ327667 RDM327667 RNI327667 RXE327667 SHA327667 SQW327667 TAS327667 TKO327667 TUK327667 UEG327667 UOC327667 UXY327667 VHU327667 VRQ327667 WBM327667 WLI327667 WVE327667 B393203:D393203 IS393203 SO393203 ACK393203 AMG393203 AWC393203 BFY393203 BPU393203 BZQ393203 CJM393203 CTI393203 DDE393203 DNA393203 DWW393203 EGS393203 EQO393203 FAK393203 FKG393203 FUC393203 GDY393203 GNU393203 GXQ393203 HHM393203 HRI393203 IBE393203 ILA393203 IUW393203 JES393203 JOO393203 JYK393203 KIG393203 KSC393203 LBY393203 LLU393203 LVQ393203 MFM393203 MPI393203 MZE393203 NJA393203 NSW393203 OCS393203 OMO393203 OWK393203 PGG393203 PQC393203 PZY393203 QJU393203 QTQ393203 RDM393203 RNI393203 RXE393203 SHA393203 SQW393203 TAS393203 TKO393203 TUK393203 UEG393203 UOC393203 UXY393203 VHU393203 VRQ393203 WBM393203 WLI393203 WVE393203 B458739:D458739 IS458739 SO458739 ACK458739 AMG458739 AWC458739 BFY458739 BPU458739 BZQ458739 CJM458739 CTI458739 DDE458739 DNA458739 DWW458739 EGS458739 EQO458739 FAK458739 FKG458739 FUC458739 GDY458739 GNU458739 GXQ458739 HHM458739 HRI458739 IBE458739 ILA458739 IUW458739 JES458739 JOO458739 JYK458739 KIG458739 KSC458739 LBY458739 LLU458739 LVQ458739 MFM458739 MPI458739 MZE458739 NJA458739 NSW458739 OCS458739 OMO458739 OWK458739 PGG458739 PQC458739 PZY458739 QJU458739 QTQ458739 RDM458739 RNI458739 RXE458739 SHA458739 SQW458739 TAS458739 TKO458739 TUK458739 UEG458739 UOC458739 UXY458739 VHU458739 VRQ458739 WBM458739 WLI458739 WVE458739 B524275:D524275 IS524275 SO524275 ACK524275 AMG524275 AWC524275 BFY524275 BPU524275 BZQ524275 CJM524275 CTI524275 DDE524275 DNA524275 DWW524275 EGS524275 EQO524275 FAK524275 FKG524275 FUC524275 GDY524275 GNU524275 GXQ524275 HHM524275 HRI524275 IBE524275 ILA524275 IUW524275 JES524275 JOO524275 JYK524275 KIG524275 KSC524275 LBY524275 LLU524275 LVQ524275 MFM524275 MPI524275 MZE524275 NJA524275 NSW524275 OCS524275 OMO524275 OWK524275 PGG524275 PQC524275 PZY524275 QJU524275 QTQ524275 RDM524275 RNI524275 RXE524275 SHA524275 SQW524275 TAS524275 TKO524275 TUK524275 UEG524275 UOC524275 UXY524275 VHU524275 VRQ524275 WBM524275 WLI524275 WVE524275 B589811:D589811 IS589811 SO589811 ACK589811 AMG589811 AWC589811 BFY589811 BPU589811 BZQ589811 CJM589811 CTI589811 DDE589811 DNA589811 DWW589811 EGS589811 EQO589811 FAK589811 FKG589811 FUC589811 GDY589811 GNU589811 GXQ589811 HHM589811 HRI589811 IBE589811 ILA589811 IUW589811 JES589811 JOO589811 JYK589811 KIG589811 KSC589811 LBY589811 LLU589811 LVQ589811 MFM589811 MPI589811 MZE589811 NJA589811 NSW589811 OCS589811 OMO589811 OWK589811 PGG589811 PQC589811 PZY589811 QJU589811 QTQ589811 RDM589811 RNI589811 RXE589811 SHA589811 SQW589811 TAS589811 TKO589811 TUK589811 UEG589811 UOC589811 UXY589811 VHU589811 VRQ589811 WBM589811 WLI589811 WVE589811 B655347:D655347 IS655347 SO655347 ACK655347 AMG655347 AWC655347 BFY655347 BPU655347 BZQ655347 CJM655347 CTI655347 DDE655347 DNA655347 DWW655347 EGS655347 EQO655347 FAK655347 FKG655347 FUC655347 GDY655347 GNU655347 GXQ655347 HHM655347 HRI655347 IBE655347 ILA655347 IUW655347 JES655347 JOO655347 JYK655347 KIG655347 KSC655347 LBY655347 LLU655347 LVQ655347 MFM655347 MPI655347 MZE655347 NJA655347 NSW655347 OCS655347 OMO655347 OWK655347 PGG655347 PQC655347 PZY655347 QJU655347 QTQ655347 RDM655347 RNI655347 RXE655347 SHA655347 SQW655347 TAS655347 TKO655347 TUK655347 UEG655347 UOC655347 UXY655347 VHU655347 VRQ655347 WBM655347 WLI655347 WVE655347 B720883:D720883 IS720883 SO720883 ACK720883 AMG720883 AWC720883 BFY720883 BPU720883 BZQ720883 CJM720883 CTI720883 DDE720883 DNA720883 DWW720883 EGS720883 EQO720883 FAK720883 FKG720883 FUC720883 GDY720883 GNU720883 GXQ720883 HHM720883 HRI720883 IBE720883 ILA720883 IUW720883 JES720883 JOO720883 JYK720883 KIG720883 KSC720883 LBY720883 LLU720883 LVQ720883 MFM720883 MPI720883 MZE720883 NJA720883 NSW720883 OCS720883 OMO720883 OWK720883 PGG720883 PQC720883 PZY720883 QJU720883 QTQ720883 RDM720883 RNI720883 RXE720883 SHA720883 SQW720883 TAS720883 TKO720883 TUK720883 UEG720883 UOC720883 UXY720883 VHU720883 VRQ720883 WBM720883 WLI720883 WVE720883 B786419:D786419 IS786419 SO786419 ACK786419 AMG786419 AWC786419 BFY786419 BPU786419 BZQ786419 CJM786419 CTI786419 DDE786419 DNA786419 DWW786419 EGS786419 EQO786419 FAK786419 FKG786419 FUC786419 GDY786419 GNU786419 GXQ786419 HHM786419 HRI786419 IBE786419 ILA786419 IUW786419 JES786419 JOO786419 JYK786419 KIG786419 KSC786419 LBY786419 LLU786419 LVQ786419 MFM786419 MPI786419 MZE786419 NJA786419 NSW786419 OCS786419 OMO786419 OWK786419 PGG786419 PQC786419 PZY786419 QJU786419 QTQ786419 RDM786419 RNI786419 RXE786419 SHA786419 SQW786419 TAS786419 TKO786419 TUK786419 UEG786419 UOC786419 UXY786419 VHU786419 VRQ786419 WBM786419 WLI786419 WVE786419 B851955:D851955 IS851955 SO851955 ACK851955 AMG851955 AWC851955 BFY851955 BPU851955 BZQ851955 CJM851955 CTI851955 DDE851955 DNA851955 DWW851955 EGS851955 EQO851955 FAK851955 FKG851955 FUC851955 GDY851955 GNU851955 GXQ851955 HHM851955 HRI851955 IBE851955 ILA851955 IUW851955 JES851955 JOO851955 JYK851955 KIG851955 KSC851955 LBY851955 LLU851955 LVQ851955 MFM851955 MPI851955 MZE851955 NJA851955 NSW851955 OCS851955 OMO851955 OWK851955 PGG851955 PQC851955 PZY851955 QJU851955 QTQ851955 RDM851955 RNI851955 RXE851955 SHA851955 SQW851955 TAS851955 TKO851955 TUK851955 UEG851955 UOC851955 UXY851955 VHU851955 VRQ851955 WBM851955 WLI851955 WVE851955 B917491:D917491 IS917491 SO917491 ACK917491 AMG917491 AWC917491 BFY917491 BPU917491 BZQ917491 CJM917491 CTI917491 DDE917491 DNA917491 DWW917491 EGS917491 EQO917491 FAK917491 FKG917491 FUC917491 GDY917491 GNU917491 GXQ917491 HHM917491 HRI917491 IBE917491 ILA917491 IUW917491 JES917491 JOO917491 JYK917491 KIG917491 KSC917491 LBY917491 LLU917491 LVQ917491 MFM917491 MPI917491 MZE917491 NJA917491 NSW917491 OCS917491 OMO917491 OWK917491 PGG917491 PQC917491 PZY917491 QJU917491 QTQ917491 RDM917491 RNI917491 RXE917491 SHA917491 SQW917491 TAS917491 TKO917491 TUK917491 UEG917491 UOC917491 UXY917491 VHU917491 VRQ917491 WBM917491 WLI917491 WVE917491 B983027:D983027 IS983027 SO983027 ACK983027 AMG983027 AWC983027 BFY983027 BPU983027 BZQ983027 CJM983027 CTI983027 DDE983027 DNA983027 DWW983027 EGS983027 EQO983027 FAK983027 FKG983027 FUC983027 GDY983027 GNU983027 GXQ983027 HHM983027 HRI983027 IBE983027 ILA983027 IUW983027 JES983027 JOO983027 JYK983027 KIG983027 KSC983027 LBY983027 LLU983027 LVQ983027 MFM983027 MPI983027 MZE983027 NJA983027 NSW983027 OCS983027 OMO983027 OWK983027 PGG983027 PQC983027 PZY983027 QJU983027 QTQ983027 RDM983027 RNI983027 RXE983027 SHA983027 SQW983027 TAS983027 TKO983027 TUK983027 UEG983027 UOC983027 UXY983027 VHU983027 VRQ983027 WBM983027 WLI983027 IS5:IS16 SO5:SO16 ACK5:ACK16 AMG5:AMG16 AWC5:AWC16 BFY5:BFY16 BPU5:BPU16 BZQ5:BZQ16 CJM5:CJM16 CTI5:CTI16 DDE5:DDE16 DNA5:DNA16 DWW5:DWW16 EGS5:EGS16 EQO5:EQO16 FAK5:FAK16 FKG5:FKG16 FUC5:FUC16 GDY5:GDY16 GNU5:GNU16 GXQ5:GXQ16 HHM5:HHM16 HRI5:HRI16 IBE5:IBE16 ILA5:ILA16 IUW5:IUW16 JES5:JES16 JOO5:JOO16 JYK5:JYK16 KIG5:KIG16 KSC5:KSC16 LBY5:LBY16 LLU5:LLU16 LVQ5:LVQ16 MFM5:MFM16 MPI5:MPI16 MZE5:MZE16 NJA5:NJA16 NSW5:NSW16 OCS5:OCS16 OMO5:OMO16 OWK5:OWK16 PGG5:PGG16 PQC5:PQC16 PZY5:PZY16 QJU5:QJU16 QTQ5:QTQ16 RDM5:RDM16 RNI5:RNI16 RXE5:RXE16 SHA5:SHA16 SQW5:SQW16 TAS5:TAS16 TKO5:TKO16 TUK5:TUK16 UEG5:UEG16 UOC5:UOC16 UXY5:UXY16 VHU5:VHU16 VRQ5:VRQ16 WBM5:WBM16 WLI5:WLI16 WVE5:WVE16 B11 B9" xr:uid="{00000000-0002-0000-0000-000001000000}"/>
    <dataValidation allowBlank="1" showInputMessage="1" showErrorMessage="1" promptTitle="DİKKAT:" prompt="Öğretmenin branşını yazınız." sqref="WVF983027:WVF983028 E65526:E65552 IT65526:IT65552 SP65526:SP65552 ACL65526:ACL65552 AMH65526:AMH65552 AWD65526:AWD65552 BFZ65526:BFZ65552 BPV65526:BPV65552 BZR65526:BZR65552 CJN65526:CJN65552 CTJ65526:CTJ65552 DDF65526:DDF65552 DNB65526:DNB65552 DWX65526:DWX65552 EGT65526:EGT65552 EQP65526:EQP65552 FAL65526:FAL65552 FKH65526:FKH65552 FUD65526:FUD65552 GDZ65526:GDZ65552 GNV65526:GNV65552 GXR65526:GXR65552 HHN65526:HHN65552 HRJ65526:HRJ65552 IBF65526:IBF65552 ILB65526:ILB65552 IUX65526:IUX65552 JET65526:JET65552 JOP65526:JOP65552 JYL65526:JYL65552 KIH65526:KIH65552 KSD65526:KSD65552 LBZ65526:LBZ65552 LLV65526:LLV65552 LVR65526:LVR65552 MFN65526:MFN65552 MPJ65526:MPJ65552 MZF65526:MZF65552 NJB65526:NJB65552 NSX65526:NSX65552 OCT65526:OCT65552 OMP65526:OMP65552 OWL65526:OWL65552 PGH65526:PGH65552 PQD65526:PQD65552 PZZ65526:PZZ65552 QJV65526:QJV65552 QTR65526:QTR65552 RDN65526:RDN65552 RNJ65526:RNJ65552 RXF65526:RXF65552 SHB65526:SHB65552 SQX65526:SQX65552 TAT65526:TAT65552 TKP65526:TKP65552 TUL65526:TUL65552 UEH65526:UEH65552 UOD65526:UOD65552 UXZ65526:UXZ65552 VHV65526:VHV65552 VRR65526:VRR65552 WBN65526:WBN65552 WLJ65526:WLJ65552 WVF65526:WVF65552 E131062:E131088 IT131062:IT131088 SP131062:SP131088 ACL131062:ACL131088 AMH131062:AMH131088 AWD131062:AWD131088 BFZ131062:BFZ131088 BPV131062:BPV131088 BZR131062:BZR131088 CJN131062:CJN131088 CTJ131062:CTJ131088 DDF131062:DDF131088 DNB131062:DNB131088 DWX131062:DWX131088 EGT131062:EGT131088 EQP131062:EQP131088 FAL131062:FAL131088 FKH131062:FKH131088 FUD131062:FUD131088 GDZ131062:GDZ131088 GNV131062:GNV131088 GXR131062:GXR131088 HHN131062:HHN131088 HRJ131062:HRJ131088 IBF131062:IBF131088 ILB131062:ILB131088 IUX131062:IUX131088 JET131062:JET131088 JOP131062:JOP131088 JYL131062:JYL131088 KIH131062:KIH131088 KSD131062:KSD131088 LBZ131062:LBZ131088 LLV131062:LLV131088 LVR131062:LVR131088 MFN131062:MFN131088 MPJ131062:MPJ131088 MZF131062:MZF131088 NJB131062:NJB131088 NSX131062:NSX131088 OCT131062:OCT131088 OMP131062:OMP131088 OWL131062:OWL131088 PGH131062:PGH131088 PQD131062:PQD131088 PZZ131062:PZZ131088 QJV131062:QJV131088 QTR131062:QTR131088 RDN131062:RDN131088 RNJ131062:RNJ131088 RXF131062:RXF131088 SHB131062:SHB131088 SQX131062:SQX131088 TAT131062:TAT131088 TKP131062:TKP131088 TUL131062:TUL131088 UEH131062:UEH131088 UOD131062:UOD131088 UXZ131062:UXZ131088 VHV131062:VHV131088 VRR131062:VRR131088 WBN131062:WBN131088 WLJ131062:WLJ131088 WVF131062:WVF131088 E196598:E196624 IT196598:IT196624 SP196598:SP196624 ACL196598:ACL196624 AMH196598:AMH196624 AWD196598:AWD196624 BFZ196598:BFZ196624 BPV196598:BPV196624 BZR196598:BZR196624 CJN196598:CJN196624 CTJ196598:CTJ196624 DDF196598:DDF196624 DNB196598:DNB196624 DWX196598:DWX196624 EGT196598:EGT196624 EQP196598:EQP196624 FAL196598:FAL196624 FKH196598:FKH196624 FUD196598:FUD196624 GDZ196598:GDZ196624 GNV196598:GNV196624 GXR196598:GXR196624 HHN196598:HHN196624 HRJ196598:HRJ196624 IBF196598:IBF196624 ILB196598:ILB196624 IUX196598:IUX196624 JET196598:JET196624 JOP196598:JOP196624 JYL196598:JYL196624 KIH196598:KIH196624 KSD196598:KSD196624 LBZ196598:LBZ196624 LLV196598:LLV196624 LVR196598:LVR196624 MFN196598:MFN196624 MPJ196598:MPJ196624 MZF196598:MZF196624 NJB196598:NJB196624 NSX196598:NSX196624 OCT196598:OCT196624 OMP196598:OMP196624 OWL196598:OWL196624 PGH196598:PGH196624 PQD196598:PQD196624 PZZ196598:PZZ196624 QJV196598:QJV196624 QTR196598:QTR196624 RDN196598:RDN196624 RNJ196598:RNJ196624 RXF196598:RXF196624 SHB196598:SHB196624 SQX196598:SQX196624 TAT196598:TAT196624 TKP196598:TKP196624 TUL196598:TUL196624 UEH196598:UEH196624 UOD196598:UOD196624 UXZ196598:UXZ196624 VHV196598:VHV196624 VRR196598:VRR196624 WBN196598:WBN196624 WLJ196598:WLJ196624 WVF196598:WVF196624 E262134:E262160 IT262134:IT262160 SP262134:SP262160 ACL262134:ACL262160 AMH262134:AMH262160 AWD262134:AWD262160 BFZ262134:BFZ262160 BPV262134:BPV262160 BZR262134:BZR262160 CJN262134:CJN262160 CTJ262134:CTJ262160 DDF262134:DDF262160 DNB262134:DNB262160 DWX262134:DWX262160 EGT262134:EGT262160 EQP262134:EQP262160 FAL262134:FAL262160 FKH262134:FKH262160 FUD262134:FUD262160 GDZ262134:GDZ262160 GNV262134:GNV262160 GXR262134:GXR262160 HHN262134:HHN262160 HRJ262134:HRJ262160 IBF262134:IBF262160 ILB262134:ILB262160 IUX262134:IUX262160 JET262134:JET262160 JOP262134:JOP262160 JYL262134:JYL262160 KIH262134:KIH262160 KSD262134:KSD262160 LBZ262134:LBZ262160 LLV262134:LLV262160 LVR262134:LVR262160 MFN262134:MFN262160 MPJ262134:MPJ262160 MZF262134:MZF262160 NJB262134:NJB262160 NSX262134:NSX262160 OCT262134:OCT262160 OMP262134:OMP262160 OWL262134:OWL262160 PGH262134:PGH262160 PQD262134:PQD262160 PZZ262134:PZZ262160 QJV262134:QJV262160 QTR262134:QTR262160 RDN262134:RDN262160 RNJ262134:RNJ262160 RXF262134:RXF262160 SHB262134:SHB262160 SQX262134:SQX262160 TAT262134:TAT262160 TKP262134:TKP262160 TUL262134:TUL262160 UEH262134:UEH262160 UOD262134:UOD262160 UXZ262134:UXZ262160 VHV262134:VHV262160 VRR262134:VRR262160 WBN262134:WBN262160 WLJ262134:WLJ262160 WVF262134:WVF262160 E327670:E327696 IT327670:IT327696 SP327670:SP327696 ACL327670:ACL327696 AMH327670:AMH327696 AWD327670:AWD327696 BFZ327670:BFZ327696 BPV327670:BPV327696 BZR327670:BZR327696 CJN327670:CJN327696 CTJ327670:CTJ327696 DDF327670:DDF327696 DNB327670:DNB327696 DWX327670:DWX327696 EGT327670:EGT327696 EQP327670:EQP327696 FAL327670:FAL327696 FKH327670:FKH327696 FUD327670:FUD327696 GDZ327670:GDZ327696 GNV327670:GNV327696 GXR327670:GXR327696 HHN327670:HHN327696 HRJ327670:HRJ327696 IBF327670:IBF327696 ILB327670:ILB327696 IUX327670:IUX327696 JET327670:JET327696 JOP327670:JOP327696 JYL327670:JYL327696 KIH327670:KIH327696 KSD327670:KSD327696 LBZ327670:LBZ327696 LLV327670:LLV327696 LVR327670:LVR327696 MFN327670:MFN327696 MPJ327670:MPJ327696 MZF327670:MZF327696 NJB327670:NJB327696 NSX327670:NSX327696 OCT327670:OCT327696 OMP327670:OMP327696 OWL327670:OWL327696 PGH327670:PGH327696 PQD327670:PQD327696 PZZ327670:PZZ327696 QJV327670:QJV327696 QTR327670:QTR327696 RDN327670:RDN327696 RNJ327670:RNJ327696 RXF327670:RXF327696 SHB327670:SHB327696 SQX327670:SQX327696 TAT327670:TAT327696 TKP327670:TKP327696 TUL327670:TUL327696 UEH327670:UEH327696 UOD327670:UOD327696 UXZ327670:UXZ327696 VHV327670:VHV327696 VRR327670:VRR327696 WBN327670:WBN327696 WLJ327670:WLJ327696 WVF327670:WVF327696 E393206:E393232 IT393206:IT393232 SP393206:SP393232 ACL393206:ACL393232 AMH393206:AMH393232 AWD393206:AWD393232 BFZ393206:BFZ393232 BPV393206:BPV393232 BZR393206:BZR393232 CJN393206:CJN393232 CTJ393206:CTJ393232 DDF393206:DDF393232 DNB393206:DNB393232 DWX393206:DWX393232 EGT393206:EGT393232 EQP393206:EQP393232 FAL393206:FAL393232 FKH393206:FKH393232 FUD393206:FUD393232 GDZ393206:GDZ393232 GNV393206:GNV393232 GXR393206:GXR393232 HHN393206:HHN393232 HRJ393206:HRJ393232 IBF393206:IBF393232 ILB393206:ILB393232 IUX393206:IUX393232 JET393206:JET393232 JOP393206:JOP393232 JYL393206:JYL393232 KIH393206:KIH393232 KSD393206:KSD393232 LBZ393206:LBZ393232 LLV393206:LLV393232 LVR393206:LVR393232 MFN393206:MFN393232 MPJ393206:MPJ393232 MZF393206:MZF393232 NJB393206:NJB393232 NSX393206:NSX393232 OCT393206:OCT393232 OMP393206:OMP393232 OWL393206:OWL393232 PGH393206:PGH393232 PQD393206:PQD393232 PZZ393206:PZZ393232 QJV393206:QJV393232 QTR393206:QTR393232 RDN393206:RDN393232 RNJ393206:RNJ393232 RXF393206:RXF393232 SHB393206:SHB393232 SQX393206:SQX393232 TAT393206:TAT393232 TKP393206:TKP393232 TUL393206:TUL393232 UEH393206:UEH393232 UOD393206:UOD393232 UXZ393206:UXZ393232 VHV393206:VHV393232 VRR393206:VRR393232 WBN393206:WBN393232 WLJ393206:WLJ393232 WVF393206:WVF393232 E458742:E458768 IT458742:IT458768 SP458742:SP458768 ACL458742:ACL458768 AMH458742:AMH458768 AWD458742:AWD458768 BFZ458742:BFZ458768 BPV458742:BPV458768 BZR458742:BZR458768 CJN458742:CJN458768 CTJ458742:CTJ458768 DDF458742:DDF458768 DNB458742:DNB458768 DWX458742:DWX458768 EGT458742:EGT458768 EQP458742:EQP458768 FAL458742:FAL458768 FKH458742:FKH458768 FUD458742:FUD458768 GDZ458742:GDZ458768 GNV458742:GNV458768 GXR458742:GXR458768 HHN458742:HHN458768 HRJ458742:HRJ458768 IBF458742:IBF458768 ILB458742:ILB458768 IUX458742:IUX458768 JET458742:JET458768 JOP458742:JOP458768 JYL458742:JYL458768 KIH458742:KIH458768 KSD458742:KSD458768 LBZ458742:LBZ458768 LLV458742:LLV458768 LVR458742:LVR458768 MFN458742:MFN458768 MPJ458742:MPJ458768 MZF458742:MZF458768 NJB458742:NJB458768 NSX458742:NSX458768 OCT458742:OCT458768 OMP458742:OMP458768 OWL458742:OWL458768 PGH458742:PGH458768 PQD458742:PQD458768 PZZ458742:PZZ458768 QJV458742:QJV458768 QTR458742:QTR458768 RDN458742:RDN458768 RNJ458742:RNJ458768 RXF458742:RXF458768 SHB458742:SHB458768 SQX458742:SQX458768 TAT458742:TAT458768 TKP458742:TKP458768 TUL458742:TUL458768 UEH458742:UEH458768 UOD458742:UOD458768 UXZ458742:UXZ458768 VHV458742:VHV458768 VRR458742:VRR458768 WBN458742:WBN458768 WLJ458742:WLJ458768 WVF458742:WVF458768 E524278:E524304 IT524278:IT524304 SP524278:SP524304 ACL524278:ACL524304 AMH524278:AMH524304 AWD524278:AWD524304 BFZ524278:BFZ524304 BPV524278:BPV524304 BZR524278:BZR524304 CJN524278:CJN524304 CTJ524278:CTJ524304 DDF524278:DDF524304 DNB524278:DNB524304 DWX524278:DWX524304 EGT524278:EGT524304 EQP524278:EQP524304 FAL524278:FAL524304 FKH524278:FKH524304 FUD524278:FUD524304 GDZ524278:GDZ524304 GNV524278:GNV524304 GXR524278:GXR524304 HHN524278:HHN524304 HRJ524278:HRJ524304 IBF524278:IBF524304 ILB524278:ILB524304 IUX524278:IUX524304 JET524278:JET524304 JOP524278:JOP524304 JYL524278:JYL524304 KIH524278:KIH524304 KSD524278:KSD524304 LBZ524278:LBZ524304 LLV524278:LLV524304 LVR524278:LVR524304 MFN524278:MFN524304 MPJ524278:MPJ524304 MZF524278:MZF524304 NJB524278:NJB524304 NSX524278:NSX524304 OCT524278:OCT524304 OMP524278:OMP524304 OWL524278:OWL524304 PGH524278:PGH524304 PQD524278:PQD524304 PZZ524278:PZZ524304 QJV524278:QJV524304 QTR524278:QTR524304 RDN524278:RDN524304 RNJ524278:RNJ524304 RXF524278:RXF524304 SHB524278:SHB524304 SQX524278:SQX524304 TAT524278:TAT524304 TKP524278:TKP524304 TUL524278:TUL524304 UEH524278:UEH524304 UOD524278:UOD524304 UXZ524278:UXZ524304 VHV524278:VHV524304 VRR524278:VRR524304 WBN524278:WBN524304 WLJ524278:WLJ524304 WVF524278:WVF524304 E589814:E589840 IT589814:IT589840 SP589814:SP589840 ACL589814:ACL589840 AMH589814:AMH589840 AWD589814:AWD589840 BFZ589814:BFZ589840 BPV589814:BPV589840 BZR589814:BZR589840 CJN589814:CJN589840 CTJ589814:CTJ589840 DDF589814:DDF589840 DNB589814:DNB589840 DWX589814:DWX589840 EGT589814:EGT589840 EQP589814:EQP589840 FAL589814:FAL589840 FKH589814:FKH589840 FUD589814:FUD589840 GDZ589814:GDZ589840 GNV589814:GNV589840 GXR589814:GXR589840 HHN589814:HHN589840 HRJ589814:HRJ589840 IBF589814:IBF589840 ILB589814:ILB589840 IUX589814:IUX589840 JET589814:JET589840 JOP589814:JOP589840 JYL589814:JYL589840 KIH589814:KIH589840 KSD589814:KSD589840 LBZ589814:LBZ589840 LLV589814:LLV589840 LVR589814:LVR589840 MFN589814:MFN589840 MPJ589814:MPJ589840 MZF589814:MZF589840 NJB589814:NJB589840 NSX589814:NSX589840 OCT589814:OCT589840 OMP589814:OMP589840 OWL589814:OWL589840 PGH589814:PGH589840 PQD589814:PQD589840 PZZ589814:PZZ589840 QJV589814:QJV589840 QTR589814:QTR589840 RDN589814:RDN589840 RNJ589814:RNJ589840 RXF589814:RXF589840 SHB589814:SHB589840 SQX589814:SQX589840 TAT589814:TAT589840 TKP589814:TKP589840 TUL589814:TUL589840 UEH589814:UEH589840 UOD589814:UOD589840 UXZ589814:UXZ589840 VHV589814:VHV589840 VRR589814:VRR589840 WBN589814:WBN589840 WLJ589814:WLJ589840 WVF589814:WVF589840 E655350:E655376 IT655350:IT655376 SP655350:SP655376 ACL655350:ACL655376 AMH655350:AMH655376 AWD655350:AWD655376 BFZ655350:BFZ655376 BPV655350:BPV655376 BZR655350:BZR655376 CJN655350:CJN655376 CTJ655350:CTJ655376 DDF655350:DDF655376 DNB655350:DNB655376 DWX655350:DWX655376 EGT655350:EGT655376 EQP655350:EQP655376 FAL655350:FAL655376 FKH655350:FKH655376 FUD655350:FUD655376 GDZ655350:GDZ655376 GNV655350:GNV655376 GXR655350:GXR655376 HHN655350:HHN655376 HRJ655350:HRJ655376 IBF655350:IBF655376 ILB655350:ILB655376 IUX655350:IUX655376 JET655350:JET655376 JOP655350:JOP655376 JYL655350:JYL655376 KIH655350:KIH655376 KSD655350:KSD655376 LBZ655350:LBZ655376 LLV655350:LLV655376 LVR655350:LVR655376 MFN655350:MFN655376 MPJ655350:MPJ655376 MZF655350:MZF655376 NJB655350:NJB655376 NSX655350:NSX655376 OCT655350:OCT655376 OMP655350:OMP655376 OWL655350:OWL655376 PGH655350:PGH655376 PQD655350:PQD655376 PZZ655350:PZZ655376 QJV655350:QJV655376 QTR655350:QTR655376 RDN655350:RDN655376 RNJ655350:RNJ655376 RXF655350:RXF655376 SHB655350:SHB655376 SQX655350:SQX655376 TAT655350:TAT655376 TKP655350:TKP655376 TUL655350:TUL655376 UEH655350:UEH655376 UOD655350:UOD655376 UXZ655350:UXZ655376 VHV655350:VHV655376 VRR655350:VRR655376 WBN655350:WBN655376 WLJ655350:WLJ655376 WVF655350:WVF655376 E720886:E720912 IT720886:IT720912 SP720886:SP720912 ACL720886:ACL720912 AMH720886:AMH720912 AWD720886:AWD720912 BFZ720886:BFZ720912 BPV720886:BPV720912 BZR720886:BZR720912 CJN720886:CJN720912 CTJ720886:CTJ720912 DDF720886:DDF720912 DNB720886:DNB720912 DWX720886:DWX720912 EGT720886:EGT720912 EQP720886:EQP720912 FAL720886:FAL720912 FKH720886:FKH720912 FUD720886:FUD720912 GDZ720886:GDZ720912 GNV720886:GNV720912 GXR720886:GXR720912 HHN720886:HHN720912 HRJ720886:HRJ720912 IBF720886:IBF720912 ILB720886:ILB720912 IUX720886:IUX720912 JET720886:JET720912 JOP720886:JOP720912 JYL720886:JYL720912 KIH720886:KIH720912 KSD720886:KSD720912 LBZ720886:LBZ720912 LLV720886:LLV720912 LVR720886:LVR720912 MFN720886:MFN720912 MPJ720886:MPJ720912 MZF720886:MZF720912 NJB720886:NJB720912 NSX720886:NSX720912 OCT720886:OCT720912 OMP720886:OMP720912 OWL720886:OWL720912 PGH720886:PGH720912 PQD720886:PQD720912 PZZ720886:PZZ720912 QJV720886:QJV720912 QTR720886:QTR720912 RDN720886:RDN720912 RNJ720886:RNJ720912 RXF720886:RXF720912 SHB720886:SHB720912 SQX720886:SQX720912 TAT720886:TAT720912 TKP720886:TKP720912 TUL720886:TUL720912 UEH720886:UEH720912 UOD720886:UOD720912 UXZ720886:UXZ720912 VHV720886:VHV720912 VRR720886:VRR720912 WBN720886:WBN720912 WLJ720886:WLJ720912 WVF720886:WVF720912 E786422:E786448 IT786422:IT786448 SP786422:SP786448 ACL786422:ACL786448 AMH786422:AMH786448 AWD786422:AWD786448 BFZ786422:BFZ786448 BPV786422:BPV786448 BZR786422:BZR786448 CJN786422:CJN786448 CTJ786422:CTJ786448 DDF786422:DDF786448 DNB786422:DNB786448 DWX786422:DWX786448 EGT786422:EGT786448 EQP786422:EQP786448 FAL786422:FAL786448 FKH786422:FKH786448 FUD786422:FUD786448 GDZ786422:GDZ786448 GNV786422:GNV786448 GXR786422:GXR786448 HHN786422:HHN786448 HRJ786422:HRJ786448 IBF786422:IBF786448 ILB786422:ILB786448 IUX786422:IUX786448 JET786422:JET786448 JOP786422:JOP786448 JYL786422:JYL786448 KIH786422:KIH786448 KSD786422:KSD786448 LBZ786422:LBZ786448 LLV786422:LLV786448 LVR786422:LVR786448 MFN786422:MFN786448 MPJ786422:MPJ786448 MZF786422:MZF786448 NJB786422:NJB786448 NSX786422:NSX786448 OCT786422:OCT786448 OMP786422:OMP786448 OWL786422:OWL786448 PGH786422:PGH786448 PQD786422:PQD786448 PZZ786422:PZZ786448 QJV786422:QJV786448 QTR786422:QTR786448 RDN786422:RDN786448 RNJ786422:RNJ786448 RXF786422:RXF786448 SHB786422:SHB786448 SQX786422:SQX786448 TAT786422:TAT786448 TKP786422:TKP786448 TUL786422:TUL786448 UEH786422:UEH786448 UOD786422:UOD786448 UXZ786422:UXZ786448 VHV786422:VHV786448 VRR786422:VRR786448 WBN786422:WBN786448 WLJ786422:WLJ786448 WVF786422:WVF786448 E851958:E851984 IT851958:IT851984 SP851958:SP851984 ACL851958:ACL851984 AMH851958:AMH851984 AWD851958:AWD851984 BFZ851958:BFZ851984 BPV851958:BPV851984 BZR851958:BZR851984 CJN851958:CJN851984 CTJ851958:CTJ851984 DDF851958:DDF851984 DNB851958:DNB851984 DWX851958:DWX851984 EGT851958:EGT851984 EQP851958:EQP851984 FAL851958:FAL851984 FKH851958:FKH851984 FUD851958:FUD851984 GDZ851958:GDZ851984 GNV851958:GNV851984 GXR851958:GXR851984 HHN851958:HHN851984 HRJ851958:HRJ851984 IBF851958:IBF851984 ILB851958:ILB851984 IUX851958:IUX851984 JET851958:JET851984 JOP851958:JOP851984 JYL851958:JYL851984 KIH851958:KIH851984 KSD851958:KSD851984 LBZ851958:LBZ851984 LLV851958:LLV851984 LVR851958:LVR851984 MFN851958:MFN851984 MPJ851958:MPJ851984 MZF851958:MZF851984 NJB851958:NJB851984 NSX851958:NSX851984 OCT851958:OCT851984 OMP851958:OMP851984 OWL851958:OWL851984 PGH851958:PGH851984 PQD851958:PQD851984 PZZ851958:PZZ851984 QJV851958:QJV851984 QTR851958:QTR851984 RDN851958:RDN851984 RNJ851958:RNJ851984 RXF851958:RXF851984 SHB851958:SHB851984 SQX851958:SQX851984 TAT851958:TAT851984 TKP851958:TKP851984 TUL851958:TUL851984 UEH851958:UEH851984 UOD851958:UOD851984 UXZ851958:UXZ851984 VHV851958:VHV851984 VRR851958:VRR851984 WBN851958:WBN851984 WLJ851958:WLJ851984 WVF851958:WVF851984 E917494:E917520 IT917494:IT917520 SP917494:SP917520 ACL917494:ACL917520 AMH917494:AMH917520 AWD917494:AWD917520 BFZ917494:BFZ917520 BPV917494:BPV917520 BZR917494:BZR917520 CJN917494:CJN917520 CTJ917494:CTJ917520 DDF917494:DDF917520 DNB917494:DNB917520 DWX917494:DWX917520 EGT917494:EGT917520 EQP917494:EQP917520 FAL917494:FAL917520 FKH917494:FKH917520 FUD917494:FUD917520 GDZ917494:GDZ917520 GNV917494:GNV917520 GXR917494:GXR917520 HHN917494:HHN917520 HRJ917494:HRJ917520 IBF917494:IBF917520 ILB917494:ILB917520 IUX917494:IUX917520 JET917494:JET917520 JOP917494:JOP917520 JYL917494:JYL917520 KIH917494:KIH917520 KSD917494:KSD917520 LBZ917494:LBZ917520 LLV917494:LLV917520 LVR917494:LVR917520 MFN917494:MFN917520 MPJ917494:MPJ917520 MZF917494:MZF917520 NJB917494:NJB917520 NSX917494:NSX917520 OCT917494:OCT917520 OMP917494:OMP917520 OWL917494:OWL917520 PGH917494:PGH917520 PQD917494:PQD917520 PZZ917494:PZZ917520 QJV917494:QJV917520 QTR917494:QTR917520 RDN917494:RDN917520 RNJ917494:RNJ917520 RXF917494:RXF917520 SHB917494:SHB917520 SQX917494:SQX917520 TAT917494:TAT917520 TKP917494:TKP917520 TUL917494:TUL917520 UEH917494:UEH917520 UOD917494:UOD917520 UXZ917494:UXZ917520 VHV917494:VHV917520 VRR917494:VRR917520 WBN917494:WBN917520 WLJ917494:WLJ917520 WVF917494:WVF917520 E983030:E983056 IT983030:IT983056 SP983030:SP983056 ACL983030:ACL983056 AMH983030:AMH983056 AWD983030:AWD983056 BFZ983030:BFZ983056 BPV983030:BPV983056 BZR983030:BZR983056 CJN983030:CJN983056 CTJ983030:CTJ983056 DDF983030:DDF983056 DNB983030:DNB983056 DWX983030:DWX983056 EGT983030:EGT983056 EQP983030:EQP983056 FAL983030:FAL983056 FKH983030:FKH983056 FUD983030:FUD983056 GDZ983030:GDZ983056 GNV983030:GNV983056 GXR983030:GXR983056 HHN983030:HHN983056 HRJ983030:HRJ983056 IBF983030:IBF983056 ILB983030:ILB983056 IUX983030:IUX983056 JET983030:JET983056 JOP983030:JOP983056 JYL983030:JYL983056 KIH983030:KIH983056 KSD983030:KSD983056 LBZ983030:LBZ983056 LLV983030:LLV983056 LVR983030:LVR983056 MFN983030:MFN983056 MPJ983030:MPJ983056 MZF983030:MZF983056 NJB983030:NJB983056 NSX983030:NSX983056 OCT983030:OCT983056 OMP983030:OMP983056 OWL983030:OWL983056 PGH983030:PGH983056 PQD983030:PQD983056 PZZ983030:PZZ983056 QJV983030:QJV983056 QTR983030:QTR983056 RDN983030:RDN983056 RNJ983030:RNJ983056 RXF983030:RXF983056 SHB983030:SHB983056 SQX983030:SQX983056 TAT983030:TAT983056 TKP983030:TKP983056 TUL983030:TUL983056 UEH983030:UEH983056 UOD983030:UOD983056 UXZ983030:UXZ983056 VHV983030:VHV983056 VRR983030:VRR983056 WBN983030:WBN983056 WLJ983030:WLJ983056 WVF983030:WVF983056 E65523:E65524 IT65523:IT65524 SP65523:SP65524 ACL65523:ACL65524 AMH65523:AMH65524 AWD65523:AWD65524 BFZ65523:BFZ65524 BPV65523:BPV65524 BZR65523:BZR65524 CJN65523:CJN65524 CTJ65523:CTJ65524 DDF65523:DDF65524 DNB65523:DNB65524 DWX65523:DWX65524 EGT65523:EGT65524 EQP65523:EQP65524 FAL65523:FAL65524 FKH65523:FKH65524 FUD65523:FUD65524 GDZ65523:GDZ65524 GNV65523:GNV65524 GXR65523:GXR65524 HHN65523:HHN65524 HRJ65523:HRJ65524 IBF65523:IBF65524 ILB65523:ILB65524 IUX65523:IUX65524 JET65523:JET65524 JOP65523:JOP65524 JYL65523:JYL65524 KIH65523:KIH65524 KSD65523:KSD65524 LBZ65523:LBZ65524 LLV65523:LLV65524 LVR65523:LVR65524 MFN65523:MFN65524 MPJ65523:MPJ65524 MZF65523:MZF65524 NJB65523:NJB65524 NSX65523:NSX65524 OCT65523:OCT65524 OMP65523:OMP65524 OWL65523:OWL65524 PGH65523:PGH65524 PQD65523:PQD65524 PZZ65523:PZZ65524 QJV65523:QJV65524 QTR65523:QTR65524 RDN65523:RDN65524 RNJ65523:RNJ65524 RXF65523:RXF65524 SHB65523:SHB65524 SQX65523:SQX65524 TAT65523:TAT65524 TKP65523:TKP65524 TUL65523:TUL65524 UEH65523:UEH65524 UOD65523:UOD65524 UXZ65523:UXZ65524 VHV65523:VHV65524 VRR65523:VRR65524 WBN65523:WBN65524 WLJ65523:WLJ65524 WVF65523:WVF65524 E131059:E131060 IT131059:IT131060 SP131059:SP131060 ACL131059:ACL131060 AMH131059:AMH131060 AWD131059:AWD131060 BFZ131059:BFZ131060 BPV131059:BPV131060 BZR131059:BZR131060 CJN131059:CJN131060 CTJ131059:CTJ131060 DDF131059:DDF131060 DNB131059:DNB131060 DWX131059:DWX131060 EGT131059:EGT131060 EQP131059:EQP131060 FAL131059:FAL131060 FKH131059:FKH131060 FUD131059:FUD131060 GDZ131059:GDZ131060 GNV131059:GNV131060 GXR131059:GXR131060 HHN131059:HHN131060 HRJ131059:HRJ131060 IBF131059:IBF131060 ILB131059:ILB131060 IUX131059:IUX131060 JET131059:JET131060 JOP131059:JOP131060 JYL131059:JYL131060 KIH131059:KIH131060 KSD131059:KSD131060 LBZ131059:LBZ131060 LLV131059:LLV131060 LVR131059:LVR131060 MFN131059:MFN131060 MPJ131059:MPJ131060 MZF131059:MZF131060 NJB131059:NJB131060 NSX131059:NSX131060 OCT131059:OCT131060 OMP131059:OMP131060 OWL131059:OWL131060 PGH131059:PGH131060 PQD131059:PQD131060 PZZ131059:PZZ131060 QJV131059:QJV131060 QTR131059:QTR131060 RDN131059:RDN131060 RNJ131059:RNJ131060 RXF131059:RXF131060 SHB131059:SHB131060 SQX131059:SQX131060 TAT131059:TAT131060 TKP131059:TKP131060 TUL131059:TUL131060 UEH131059:UEH131060 UOD131059:UOD131060 UXZ131059:UXZ131060 VHV131059:VHV131060 VRR131059:VRR131060 WBN131059:WBN131060 WLJ131059:WLJ131060 WVF131059:WVF131060 E196595:E196596 IT196595:IT196596 SP196595:SP196596 ACL196595:ACL196596 AMH196595:AMH196596 AWD196595:AWD196596 BFZ196595:BFZ196596 BPV196595:BPV196596 BZR196595:BZR196596 CJN196595:CJN196596 CTJ196595:CTJ196596 DDF196595:DDF196596 DNB196595:DNB196596 DWX196595:DWX196596 EGT196595:EGT196596 EQP196595:EQP196596 FAL196595:FAL196596 FKH196595:FKH196596 FUD196595:FUD196596 GDZ196595:GDZ196596 GNV196595:GNV196596 GXR196595:GXR196596 HHN196595:HHN196596 HRJ196595:HRJ196596 IBF196595:IBF196596 ILB196595:ILB196596 IUX196595:IUX196596 JET196595:JET196596 JOP196595:JOP196596 JYL196595:JYL196596 KIH196595:KIH196596 KSD196595:KSD196596 LBZ196595:LBZ196596 LLV196595:LLV196596 LVR196595:LVR196596 MFN196595:MFN196596 MPJ196595:MPJ196596 MZF196595:MZF196596 NJB196595:NJB196596 NSX196595:NSX196596 OCT196595:OCT196596 OMP196595:OMP196596 OWL196595:OWL196596 PGH196595:PGH196596 PQD196595:PQD196596 PZZ196595:PZZ196596 QJV196595:QJV196596 QTR196595:QTR196596 RDN196595:RDN196596 RNJ196595:RNJ196596 RXF196595:RXF196596 SHB196595:SHB196596 SQX196595:SQX196596 TAT196595:TAT196596 TKP196595:TKP196596 TUL196595:TUL196596 UEH196595:UEH196596 UOD196595:UOD196596 UXZ196595:UXZ196596 VHV196595:VHV196596 VRR196595:VRR196596 WBN196595:WBN196596 WLJ196595:WLJ196596 WVF196595:WVF196596 E262131:E262132 IT262131:IT262132 SP262131:SP262132 ACL262131:ACL262132 AMH262131:AMH262132 AWD262131:AWD262132 BFZ262131:BFZ262132 BPV262131:BPV262132 BZR262131:BZR262132 CJN262131:CJN262132 CTJ262131:CTJ262132 DDF262131:DDF262132 DNB262131:DNB262132 DWX262131:DWX262132 EGT262131:EGT262132 EQP262131:EQP262132 FAL262131:FAL262132 FKH262131:FKH262132 FUD262131:FUD262132 GDZ262131:GDZ262132 GNV262131:GNV262132 GXR262131:GXR262132 HHN262131:HHN262132 HRJ262131:HRJ262132 IBF262131:IBF262132 ILB262131:ILB262132 IUX262131:IUX262132 JET262131:JET262132 JOP262131:JOP262132 JYL262131:JYL262132 KIH262131:KIH262132 KSD262131:KSD262132 LBZ262131:LBZ262132 LLV262131:LLV262132 LVR262131:LVR262132 MFN262131:MFN262132 MPJ262131:MPJ262132 MZF262131:MZF262132 NJB262131:NJB262132 NSX262131:NSX262132 OCT262131:OCT262132 OMP262131:OMP262132 OWL262131:OWL262132 PGH262131:PGH262132 PQD262131:PQD262132 PZZ262131:PZZ262132 QJV262131:QJV262132 QTR262131:QTR262132 RDN262131:RDN262132 RNJ262131:RNJ262132 RXF262131:RXF262132 SHB262131:SHB262132 SQX262131:SQX262132 TAT262131:TAT262132 TKP262131:TKP262132 TUL262131:TUL262132 UEH262131:UEH262132 UOD262131:UOD262132 UXZ262131:UXZ262132 VHV262131:VHV262132 VRR262131:VRR262132 WBN262131:WBN262132 WLJ262131:WLJ262132 WVF262131:WVF262132 E327667:E327668 IT327667:IT327668 SP327667:SP327668 ACL327667:ACL327668 AMH327667:AMH327668 AWD327667:AWD327668 BFZ327667:BFZ327668 BPV327667:BPV327668 BZR327667:BZR327668 CJN327667:CJN327668 CTJ327667:CTJ327668 DDF327667:DDF327668 DNB327667:DNB327668 DWX327667:DWX327668 EGT327667:EGT327668 EQP327667:EQP327668 FAL327667:FAL327668 FKH327667:FKH327668 FUD327667:FUD327668 GDZ327667:GDZ327668 GNV327667:GNV327668 GXR327667:GXR327668 HHN327667:HHN327668 HRJ327667:HRJ327668 IBF327667:IBF327668 ILB327667:ILB327668 IUX327667:IUX327668 JET327667:JET327668 JOP327667:JOP327668 JYL327667:JYL327668 KIH327667:KIH327668 KSD327667:KSD327668 LBZ327667:LBZ327668 LLV327667:LLV327668 LVR327667:LVR327668 MFN327667:MFN327668 MPJ327667:MPJ327668 MZF327667:MZF327668 NJB327667:NJB327668 NSX327667:NSX327668 OCT327667:OCT327668 OMP327667:OMP327668 OWL327667:OWL327668 PGH327667:PGH327668 PQD327667:PQD327668 PZZ327667:PZZ327668 QJV327667:QJV327668 QTR327667:QTR327668 RDN327667:RDN327668 RNJ327667:RNJ327668 RXF327667:RXF327668 SHB327667:SHB327668 SQX327667:SQX327668 TAT327667:TAT327668 TKP327667:TKP327668 TUL327667:TUL327668 UEH327667:UEH327668 UOD327667:UOD327668 UXZ327667:UXZ327668 VHV327667:VHV327668 VRR327667:VRR327668 WBN327667:WBN327668 WLJ327667:WLJ327668 WVF327667:WVF327668 E393203:E393204 IT393203:IT393204 SP393203:SP393204 ACL393203:ACL393204 AMH393203:AMH393204 AWD393203:AWD393204 BFZ393203:BFZ393204 BPV393203:BPV393204 BZR393203:BZR393204 CJN393203:CJN393204 CTJ393203:CTJ393204 DDF393203:DDF393204 DNB393203:DNB393204 DWX393203:DWX393204 EGT393203:EGT393204 EQP393203:EQP393204 FAL393203:FAL393204 FKH393203:FKH393204 FUD393203:FUD393204 GDZ393203:GDZ393204 GNV393203:GNV393204 GXR393203:GXR393204 HHN393203:HHN393204 HRJ393203:HRJ393204 IBF393203:IBF393204 ILB393203:ILB393204 IUX393203:IUX393204 JET393203:JET393204 JOP393203:JOP393204 JYL393203:JYL393204 KIH393203:KIH393204 KSD393203:KSD393204 LBZ393203:LBZ393204 LLV393203:LLV393204 LVR393203:LVR393204 MFN393203:MFN393204 MPJ393203:MPJ393204 MZF393203:MZF393204 NJB393203:NJB393204 NSX393203:NSX393204 OCT393203:OCT393204 OMP393203:OMP393204 OWL393203:OWL393204 PGH393203:PGH393204 PQD393203:PQD393204 PZZ393203:PZZ393204 QJV393203:QJV393204 QTR393203:QTR393204 RDN393203:RDN393204 RNJ393203:RNJ393204 RXF393203:RXF393204 SHB393203:SHB393204 SQX393203:SQX393204 TAT393203:TAT393204 TKP393203:TKP393204 TUL393203:TUL393204 UEH393203:UEH393204 UOD393203:UOD393204 UXZ393203:UXZ393204 VHV393203:VHV393204 VRR393203:VRR393204 WBN393203:WBN393204 WLJ393203:WLJ393204 WVF393203:WVF393204 E458739:E458740 IT458739:IT458740 SP458739:SP458740 ACL458739:ACL458740 AMH458739:AMH458740 AWD458739:AWD458740 BFZ458739:BFZ458740 BPV458739:BPV458740 BZR458739:BZR458740 CJN458739:CJN458740 CTJ458739:CTJ458740 DDF458739:DDF458740 DNB458739:DNB458740 DWX458739:DWX458740 EGT458739:EGT458740 EQP458739:EQP458740 FAL458739:FAL458740 FKH458739:FKH458740 FUD458739:FUD458740 GDZ458739:GDZ458740 GNV458739:GNV458740 GXR458739:GXR458740 HHN458739:HHN458740 HRJ458739:HRJ458740 IBF458739:IBF458740 ILB458739:ILB458740 IUX458739:IUX458740 JET458739:JET458740 JOP458739:JOP458740 JYL458739:JYL458740 KIH458739:KIH458740 KSD458739:KSD458740 LBZ458739:LBZ458740 LLV458739:LLV458740 LVR458739:LVR458740 MFN458739:MFN458740 MPJ458739:MPJ458740 MZF458739:MZF458740 NJB458739:NJB458740 NSX458739:NSX458740 OCT458739:OCT458740 OMP458739:OMP458740 OWL458739:OWL458740 PGH458739:PGH458740 PQD458739:PQD458740 PZZ458739:PZZ458740 QJV458739:QJV458740 QTR458739:QTR458740 RDN458739:RDN458740 RNJ458739:RNJ458740 RXF458739:RXF458740 SHB458739:SHB458740 SQX458739:SQX458740 TAT458739:TAT458740 TKP458739:TKP458740 TUL458739:TUL458740 UEH458739:UEH458740 UOD458739:UOD458740 UXZ458739:UXZ458740 VHV458739:VHV458740 VRR458739:VRR458740 WBN458739:WBN458740 WLJ458739:WLJ458740 WVF458739:WVF458740 E524275:E524276 IT524275:IT524276 SP524275:SP524276 ACL524275:ACL524276 AMH524275:AMH524276 AWD524275:AWD524276 BFZ524275:BFZ524276 BPV524275:BPV524276 BZR524275:BZR524276 CJN524275:CJN524276 CTJ524275:CTJ524276 DDF524275:DDF524276 DNB524275:DNB524276 DWX524275:DWX524276 EGT524275:EGT524276 EQP524275:EQP524276 FAL524275:FAL524276 FKH524275:FKH524276 FUD524275:FUD524276 GDZ524275:GDZ524276 GNV524275:GNV524276 GXR524275:GXR524276 HHN524275:HHN524276 HRJ524275:HRJ524276 IBF524275:IBF524276 ILB524275:ILB524276 IUX524275:IUX524276 JET524275:JET524276 JOP524275:JOP524276 JYL524275:JYL524276 KIH524275:KIH524276 KSD524275:KSD524276 LBZ524275:LBZ524276 LLV524275:LLV524276 LVR524275:LVR524276 MFN524275:MFN524276 MPJ524275:MPJ524276 MZF524275:MZF524276 NJB524275:NJB524276 NSX524275:NSX524276 OCT524275:OCT524276 OMP524275:OMP524276 OWL524275:OWL524276 PGH524275:PGH524276 PQD524275:PQD524276 PZZ524275:PZZ524276 QJV524275:QJV524276 QTR524275:QTR524276 RDN524275:RDN524276 RNJ524275:RNJ524276 RXF524275:RXF524276 SHB524275:SHB524276 SQX524275:SQX524276 TAT524275:TAT524276 TKP524275:TKP524276 TUL524275:TUL524276 UEH524275:UEH524276 UOD524275:UOD524276 UXZ524275:UXZ524276 VHV524275:VHV524276 VRR524275:VRR524276 WBN524275:WBN524276 WLJ524275:WLJ524276 WVF524275:WVF524276 E589811:E589812 IT589811:IT589812 SP589811:SP589812 ACL589811:ACL589812 AMH589811:AMH589812 AWD589811:AWD589812 BFZ589811:BFZ589812 BPV589811:BPV589812 BZR589811:BZR589812 CJN589811:CJN589812 CTJ589811:CTJ589812 DDF589811:DDF589812 DNB589811:DNB589812 DWX589811:DWX589812 EGT589811:EGT589812 EQP589811:EQP589812 FAL589811:FAL589812 FKH589811:FKH589812 FUD589811:FUD589812 GDZ589811:GDZ589812 GNV589811:GNV589812 GXR589811:GXR589812 HHN589811:HHN589812 HRJ589811:HRJ589812 IBF589811:IBF589812 ILB589811:ILB589812 IUX589811:IUX589812 JET589811:JET589812 JOP589811:JOP589812 JYL589811:JYL589812 KIH589811:KIH589812 KSD589811:KSD589812 LBZ589811:LBZ589812 LLV589811:LLV589812 LVR589811:LVR589812 MFN589811:MFN589812 MPJ589811:MPJ589812 MZF589811:MZF589812 NJB589811:NJB589812 NSX589811:NSX589812 OCT589811:OCT589812 OMP589811:OMP589812 OWL589811:OWL589812 PGH589811:PGH589812 PQD589811:PQD589812 PZZ589811:PZZ589812 QJV589811:QJV589812 QTR589811:QTR589812 RDN589811:RDN589812 RNJ589811:RNJ589812 RXF589811:RXF589812 SHB589811:SHB589812 SQX589811:SQX589812 TAT589811:TAT589812 TKP589811:TKP589812 TUL589811:TUL589812 UEH589811:UEH589812 UOD589811:UOD589812 UXZ589811:UXZ589812 VHV589811:VHV589812 VRR589811:VRR589812 WBN589811:WBN589812 WLJ589811:WLJ589812 WVF589811:WVF589812 E655347:E655348 IT655347:IT655348 SP655347:SP655348 ACL655347:ACL655348 AMH655347:AMH655348 AWD655347:AWD655348 BFZ655347:BFZ655348 BPV655347:BPV655348 BZR655347:BZR655348 CJN655347:CJN655348 CTJ655347:CTJ655348 DDF655347:DDF655348 DNB655347:DNB655348 DWX655347:DWX655348 EGT655347:EGT655348 EQP655347:EQP655348 FAL655347:FAL655348 FKH655347:FKH655348 FUD655347:FUD655348 GDZ655347:GDZ655348 GNV655347:GNV655348 GXR655347:GXR655348 HHN655347:HHN655348 HRJ655347:HRJ655348 IBF655347:IBF655348 ILB655347:ILB655348 IUX655347:IUX655348 JET655347:JET655348 JOP655347:JOP655348 JYL655347:JYL655348 KIH655347:KIH655348 KSD655347:KSD655348 LBZ655347:LBZ655348 LLV655347:LLV655348 LVR655347:LVR655348 MFN655347:MFN655348 MPJ655347:MPJ655348 MZF655347:MZF655348 NJB655347:NJB655348 NSX655347:NSX655348 OCT655347:OCT655348 OMP655347:OMP655348 OWL655347:OWL655348 PGH655347:PGH655348 PQD655347:PQD655348 PZZ655347:PZZ655348 QJV655347:QJV655348 QTR655347:QTR655348 RDN655347:RDN655348 RNJ655347:RNJ655348 RXF655347:RXF655348 SHB655347:SHB655348 SQX655347:SQX655348 TAT655347:TAT655348 TKP655347:TKP655348 TUL655347:TUL655348 UEH655347:UEH655348 UOD655347:UOD655348 UXZ655347:UXZ655348 VHV655347:VHV655348 VRR655347:VRR655348 WBN655347:WBN655348 WLJ655347:WLJ655348 WVF655347:WVF655348 E720883:E720884 IT720883:IT720884 SP720883:SP720884 ACL720883:ACL720884 AMH720883:AMH720884 AWD720883:AWD720884 BFZ720883:BFZ720884 BPV720883:BPV720884 BZR720883:BZR720884 CJN720883:CJN720884 CTJ720883:CTJ720884 DDF720883:DDF720884 DNB720883:DNB720884 DWX720883:DWX720884 EGT720883:EGT720884 EQP720883:EQP720884 FAL720883:FAL720884 FKH720883:FKH720884 FUD720883:FUD720884 GDZ720883:GDZ720884 GNV720883:GNV720884 GXR720883:GXR720884 HHN720883:HHN720884 HRJ720883:HRJ720884 IBF720883:IBF720884 ILB720883:ILB720884 IUX720883:IUX720884 JET720883:JET720884 JOP720883:JOP720884 JYL720883:JYL720884 KIH720883:KIH720884 KSD720883:KSD720884 LBZ720883:LBZ720884 LLV720883:LLV720884 LVR720883:LVR720884 MFN720883:MFN720884 MPJ720883:MPJ720884 MZF720883:MZF720884 NJB720883:NJB720884 NSX720883:NSX720884 OCT720883:OCT720884 OMP720883:OMP720884 OWL720883:OWL720884 PGH720883:PGH720884 PQD720883:PQD720884 PZZ720883:PZZ720884 QJV720883:QJV720884 QTR720883:QTR720884 RDN720883:RDN720884 RNJ720883:RNJ720884 RXF720883:RXF720884 SHB720883:SHB720884 SQX720883:SQX720884 TAT720883:TAT720884 TKP720883:TKP720884 TUL720883:TUL720884 UEH720883:UEH720884 UOD720883:UOD720884 UXZ720883:UXZ720884 VHV720883:VHV720884 VRR720883:VRR720884 WBN720883:WBN720884 WLJ720883:WLJ720884 WVF720883:WVF720884 E786419:E786420 IT786419:IT786420 SP786419:SP786420 ACL786419:ACL786420 AMH786419:AMH786420 AWD786419:AWD786420 BFZ786419:BFZ786420 BPV786419:BPV786420 BZR786419:BZR786420 CJN786419:CJN786420 CTJ786419:CTJ786420 DDF786419:DDF786420 DNB786419:DNB786420 DWX786419:DWX786420 EGT786419:EGT786420 EQP786419:EQP786420 FAL786419:FAL786420 FKH786419:FKH786420 FUD786419:FUD786420 GDZ786419:GDZ786420 GNV786419:GNV786420 GXR786419:GXR786420 HHN786419:HHN786420 HRJ786419:HRJ786420 IBF786419:IBF786420 ILB786419:ILB786420 IUX786419:IUX786420 JET786419:JET786420 JOP786419:JOP786420 JYL786419:JYL786420 KIH786419:KIH786420 KSD786419:KSD786420 LBZ786419:LBZ786420 LLV786419:LLV786420 LVR786419:LVR786420 MFN786419:MFN786420 MPJ786419:MPJ786420 MZF786419:MZF786420 NJB786419:NJB786420 NSX786419:NSX786420 OCT786419:OCT786420 OMP786419:OMP786420 OWL786419:OWL786420 PGH786419:PGH786420 PQD786419:PQD786420 PZZ786419:PZZ786420 QJV786419:QJV786420 QTR786419:QTR786420 RDN786419:RDN786420 RNJ786419:RNJ786420 RXF786419:RXF786420 SHB786419:SHB786420 SQX786419:SQX786420 TAT786419:TAT786420 TKP786419:TKP786420 TUL786419:TUL786420 UEH786419:UEH786420 UOD786419:UOD786420 UXZ786419:UXZ786420 VHV786419:VHV786420 VRR786419:VRR786420 WBN786419:WBN786420 WLJ786419:WLJ786420 WVF786419:WVF786420 E851955:E851956 IT851955:IT851956 SP851955:SP851956 ACL851955:ACL851956 AMH851955:AMH851956 AWD851955:AWD851956 BFZ851955:BFZ851956 BPV851955:BPV851956 BZR851955:BZR851956 CJN851955:CJN851956 CTJ851955:CTJ851956 DDF851955:DDF851956 DNB851955:DNB851956 DWX851955:DWX851956 EGT851955:EGT851956 EQP851955:EQP851956 FAL851955:FAL851956 FKH851955:FKH851956 FUD851955:FUD851956 GDZ851955:GDZ851956 GNV851955:GNV851956 GXR851955:GXR851956 HHN851955:HHN851956 HRJ851955:HRJ851956 IBF851955:IBF851956 ILB851955:ILB851956 IUX851955:IUX851956 JET851955:JET851956 JOP851955:JOP851956 JYL851955:JYL851956 KIH851955:KIH851956 KSD851955:KSD851956 LBZ851955:LBZ851956 LLV851955:LLV851956 LVR851955:LVR851956 MFN851955:MFN851956 MPJ851955:MPJ851956 MZF851955:MZF851956 NJB851955:NJB851956 NSX851955:NSX851956 OCT851955:OCT851956 OMP851955:OMP851956 OWL851955:OWL851956 PGH851955:PGH851956 PQD851955:PQD851956 PZZ851955:PZZ851956 QJV851955:QJV851956 QTR851955:QTR851956 RDN851955:RDN851956 RNJ851955:RNJ851956 RXF851955:RXF851956 SHB851955:SHB851956 SQX851955:SQX851956 TAT851955:TAT851956 TKP851955:TKP851956 TUL851955:TUL851956 UEH851955:UEH851956 UOD851955:UOD851956 UXZ851955:UXZ851956 VHV851955:VHV851956 VRR851955:VRR851956 WBN851955:WBN851956 WLJ851955:WLJ851956 WVF851955:WVF851956 E917491:E917492 IT917491:IT917492 SP917491:SP917492 ACL917491:ACL917492 AMH917491:AMH917492 AWD917491:AWD917492 BFZ917491:BFZ917492 BPV917491:BPV917492 BZR917491:BZR917492 CJN917491:CJN917492 CTJ917491:CTJ917492 DDF917491:DDF917492 DNB917491:DNB917492 DWX917491:DWX917492 EGT917491:EGT917492 EQP917491:EQP917492 FAL917491:FAL917492 FKH917491:FKH917492 FUD917491:FUD917492 GDZ917491:GDZ917492 GNV917491:GNV917492 GXR917491:GXR917492 HHN917491:HHN917492 HRJ917491:HRJ917492 IBF917491:IBF917492 ILB917491:ILB917492 IUX917491:IUX917492 JET917491:JET917492 JOP917491:JOP917492 JYL917491:JYL917492 KIH917491:KIH917492 KSD917491:KSD917492 LBZ917491:LBZ917492 LLV917491:LLV917492 LVR917491:LVR917492 MFN917491:MFN917492 MPJ917491:MPJ917492 MZF917491:MZF917492 NJB917491:NJB917492 NSX917491:NSX917492 OCT917491:OCT917492 OMP917491:OMP917492 OWL917491:OWL917492 PGH917491:PGH917492 PQD917491:PQD917492 PZZ917491:PZZ917492 QJV917491:QJV917492 QTR917491:QTR917492 RDN917491:RDN917492 RNJ917491:RNJ917492 RXF917491:RXF917492 SHB917491:SHB917492 SQX917491:SQX917492 TAT917491:TAT917492 TKP917491:TKP917492 TUL917491:TUL917492 UEH917491:UEH917492 UOD917491:UOD917492 UXZ917491:UXZ917492 VHV917491:VHV917492 VRR917491:VRR917492 WBN917491:WBN917492 WLJ917491:WLJ917492 WVF917491:WVF917492 E983027:E983028 IT983027:IT983028 SP983027:SP983028 ACL983027:ACL983028 AMH983027:AMH983028 AWD983027:AWD983028 BFZ983027:BFZ983028 BPV983027:BPV983028 BZR983027:BZR983028 CJN983027:CJN983028 CTJ983027:CTJ983028 DDF983027:DDF983028 DNB983027:DNB983028 DWX983027:DWX983028 EGT983027:EGT983028 EQP983027:EQP983028 FAL983027:FAL983028 FKH983027:FKH983028 FUD983027:FUD983028 GDZ983027:GDZ983028 GNV983027:GNV983028 GXR983027:GXR983028 HHN983027:HHN983028 HRJ983027:HRJ983028 IBF983027:IBF983028 ILB983027:ILB983028 IUX983027:IUX983028 JET983027:JET983028 JOP983027:JOP983028 JYL983027:JYL983028 KIH983027:KIH983028 KSD983027:KSD983028 LBZ983027:LBZ983028 LLV983027:LLV983028 LVR983027:LVR983028 MFN983027:MFN983028 MPJ983027:MPJ983028 MZF983027:MZF983028 NJB983027:NJB983028 NSX983027:NSX983028 OCT983027:OCT983028 OMP983027:OMP983028 OWL983027:OWL983028 PGH983027:PGH983028 PQD983027:PQD983028 PZZ983027:PZZ983028 QJV983027:QJV983028 QTR983027:QTR983028 RDN983027:RDN983028 RNJ983027:RNJ983028 RXF983027:RXF983028 SHB983027:SHB983028 SQX983027:SQX983028 TAT983027:TAT983028 TKP983027:TKP983028 TUL983027:TUL983028 UEH983027:UEH983028 UOD983027:UOD983028 UXZ983027:UXZ983028 VHV983027:VHV983028 VRR983027:VRR983028 WBN983027:WBN983028 WLJ983027:WLJ983028 IT5:IT16 SP5:SP16 ACL5:ACL16 AMH5:AMH16 AWD5:AWD16 BFZ5:BFZ16 BPV5:BPV16 BZR5:BZR16 CJN5:CJN16 CTJ5:CTJ16 DDF5:DDF16 DNB5:DNB16 DWX5:DWX16 EGT5:EGT16 EQP5:EQP16 FAL5:FAL16 FKH5:FKH16 FUD5:FUD16 GDZ5:GDZ16 GNV5:GNV16 GXR5:GXR16 HHN5:HHN16 HRJ5:HRJ16 IBF5:IBF16 ILB5:ILB16 IUX5:IUX16 JET5:JET16 JOP5:JOP16 JYL5:JYL16 KIH5:KIH16 KSD5:KSD16 LBZ5:LBZ16 LLV5:LLV16 LVR5:LVR16 MFN5:MFN16 MPJ5:MPJ16 MZF5:MZF16 NJB5:NJB16 NSX5:NSX16 OCT5:OCT16 OMP5:OMP16 OWL5:OWL16 PGH5:PGH16 PQD5:PQD16 PZZ5:PZZ16 QJV5:QJV16 QTR5:QTR16 RDN5:RDN16 RNJ5:RNJ16 RXF5:RXF16 SHB5:SHB16 SQX5:SQX16 TAT5:TAT16 TKP5:TKP16 TUL5:TUL16 UEH5:UEH16 UOD5:UOD16 UXZ5:UXZ16 VHV5:VHV16 VRR5:VRR16 WBN5:WBN16 WLJ5:WLJ16 WVF5:WVF16 E5:E16" xr:uid="{00000000-0002-0000-0000-000002000000}"/>
    <dataValidation allowBlank="1" showInputMessage="1" showErrorMessage="1" promptTitle="DİKKAT:" prompt="Ayı yazınız. (EYLÜL gib i...)" sqref="AL65520 KF65520 UB65520 ADX65520 ANT65520 AXP65520 BHL65520 BRH65520 CBD65520 CKZ65520 CUV65520 DER65520 DON65520 DYJ65520 EIF65520 ESB65520 FBX65520 FLT65520 FVP65520 GFL65520 GPH65520 GZD65520 HIZ65520 HSV65520 ICR65520 IMN65520 IWJ65520 JGF65520 JQB65520 JZX65520 KJT65520 KTP65520 LDL65520 LNH65520 LXD65520 MGZ65520 MQV65520 NAR65520 NKN65520 NUJ65520 OEF65520 OOB65520 OXX65520 PHT65520 PRP65520 QBL65520 QLH65520 QVD65520 REZ65520 ROV65520 RYR65520 SIN65520 SSJ65520 TCF65520 TMB65520 TVX65520 UFT65520 UPP65520 UZL65520 VJH65520 VTD65520 WCZ65520 WMV65520 WWR65520 AL131056 KF131056 UB131056 ADX131056 ANT131056 AXP131056 BHL131056 BRH131056 CBD131056 CKZ131056 CUV131056 DER131056 DON131056 DYJ131056 EIF131056 ESB131056 FBX131056 FLT131056 FVP131056 GFL131056 GPH131056 GZD131056 HIZ131056 HSV131056 ICR131056 IMN131056 IWJ131056 JGF131056 JQB131056 JZX131056 KJT131056 KTP131056 LDL131056 LNH131056 LXD131056 MGZ131056 MQV131056 NAR131056 NKN131056 NUJ131056 OEF131056 OOB131056 OXX131056 PHT131056 PRP131056 QBL131056 QLH131056 QVD131056 REZ131056 ROV131056 RYR131056 SIN131056 SSJ131056 TCF131056 TMB131056 TVX131056 UFT131056 UPP131056 UZL131056 VJH131056 VTD131056 WCZ131056 WMV131056 WWR131056 AL196592 KF196592 UB196592 ADX196592 ANT196592 AXP196592 BHL196592 BRH196592 CBD196592 CKZ196592 CUV196592 DER196592 DON196592 DYJ196592 EIF196592 ESB196592 FBX196592 FLT196592 FVP196592 GFL196592 GPH196592 GZD196592 HIZ196592 HSV196592 ICR196592 IMN196592 IWJ196592 JGF196592 JQB196592 JZX196592 KJT196592 KTP196592 LDL196592 LNH196592 LXD196592 MGZ196592 MQV196592 NAR196592 NKN196592 NUJ196592 OEF196592 OOB196592 OXX196592 PHT196592 PRP196592 QBL196592 QLH196592 QVD196592 REZ196592 ROV196592 RYR196592 SIN196592 SSJ196592 TCF196592 TMB196592 TVX196592 UFT196592 UPP196592 UZL196592 VJH196592 VTD196592 WCZ196592 WMV196592 WWR196592 AL262128 KF262128 UB262128 ADX262128 ANT262128 AXP262128 BHL262128 BRH262128 CBD262128 CKZ262128 CUV262128 DER262128 DON262128 DYJ262128 EIF262128 ESB262128 FBX262128 FLT262128 FVP262128 GFL262128 GPH262128 GZD262128 HIZ262128 HSV262128 ICR262128 IMN262128 IWJ262128 JGF262128 JQB262128 JZX262128 KJT262128 KTP262128 LDL262128 LNH262128 LXD262128 MGZ262128 MQV262128 NAR262128 NKN262128 NUJ262128 OEF262128 OOB262128 OXX262128 PHT262128 PRP262128 QBL262128 QLH262128 QVD262128 REZ262128 ROV262128 RYR262128 SIN262128 SSJ262128 TCF262128 TMB262128 TVX262128 UFT262128 UPP262128 UZL262128 VJH262128 VTD262128 WCZ262128 WMV262128 WWR262128 AL327664 KF327664 UB327664 ADX327664 ANT327664 AXP327664 BHL327664 BRH327664 CBD327664 CKZ327664 CUV327664 DER327664 DON327664 DYJ327664 EIF327664 ESB327664 FBX327664 FLT327664 FVP327664 GFL327664 GPH327664 GZD327664 HIZ327664 HSV327664 ICR327664 IMN327664 IWJ327664 JGF327664 JQB327664 JZX327664 KJT327664 KTP327664 LDL327664 LNH327664 LXD327664 MGZ327664 MQV327664 NAR327664 NKN327664 NUJ327664 OEF327664 OOB327664 OXX327664 PHT327664 PRP327664 QBL327664 QLH327664 QVD327664 REZ327664 ROV327664 RYR327664 SIN327664 SSJ327664 TCF327664 TMB327664 TVX327664 UFT327664 UPP327664 UZL327664 VJH327664 VTD327664 WCZ327664 WMV327664 WWR327664 AL393200 KF393200 UB393200 ADX393200 ANT393200 AXP393200 BHL393200 BRH393200 CBD393200 CKZ393200 CUV393200 DER393200 DON393200 DYJ393200 EIF393200 ESB393200 FBX393200 FLT393200 FVP393200 GFL393200 GPH393200 GZD393200 HIZ393200 HSV393200 ICR393200 IMN393200 IWJ393200 JGF393200 JQB393200 JZX393200 KJT393200 KTP393200 LDL393200 LNH393200 LXD393200 MGZ393200 MQV393200 NAR393200 NKN393200 NUJ393200 OEF393200 OOB393200 OXX393200 PHT393200 PRP393200 QBL393200 QLH393200 QVD393200 REZ393200 ROV393200 RYR393200 SIN393200 SSJ393200 TCF393200 TMB393200 TVX393200 UFT393200 UPP393200 UZL393200 VJH393200 VTD393200 WCZ393200 WMV393200 WWR393200 AL458736 KF458736 UB458736 ADX458736 ANT458736 AXP458736 BHL458736 BRH458736 CBD458736 CKZ458736 CUV458736 DER458736 DON458736 DYJ458736 EIF458736 ESB458736 FBX458736 FLT458736 FVP458736 GFL458736 GPH458736 GZD458736 HIZ458736 HSV458736 ICR458736 IMN458736 IWJ458736 JGF458736 JQB458736 JZX458736 KJT458736 KTP458736 LDL458736 LNH458736 LXD458736 MGZ458736 MQV458736 NAR458736 NKN458736 NUJ458736 OEF458736 OOB458736 OXX458736 PHT458736 PRP458736 QBL458736 QLH458736 QVD458736 REZ458736 ROV458736 RYR458736 SIN458736 SSJ458736 TCF458736 TMB458736 TVX458736 UFT458736 UPP458736 UZL458736 VJH458736 VTD458736 WCZ458736 WMV458736 WWR458736 AL524272 KF524272 UB524272 ADX524272 ANT524272 AXP524272 BHL524272 BRH524272 CBD524272 CKZ524272 CUV524272 DER524272 DON524272 DYJ524272 EIF524272 ESB524272 FBX524272 FLT524272 FVP524272 GFL524272 GPH524272 GZD524272 HIZ524272 HSV524272 ICR524272 IMN524272 IWJ524272 JGF524272 JQB524272 JZX524272 KJT524272 KTP524272 LDL524272 LNH524272 LXD524272 MGZ524272 MQV524272 NAR524272 NKN524272 NUJ524272 OEF524272 OOB524272 OXX524272 PHT524272 PRP524272 QBL524272 QLH524272 QVD524272 REZ524272 ROV524272 RYR524272 SIN524272 SSJ524272 TCF524272 TMB524272 TVX524272 UFT524272 UPP524272 UZL524272 VJH524272 VTD524272 WCZ524272 WMV524272 WWR524272 AL589808 KF589808 UB589808 ADX589808 ANT589808 AXP589808 BHL589808 BRH589808 CBD589808 CKZ589808 CUV589808 DER589808 DON589808 DYJ589808 EIF589808 ESB589808 FBX589808 FLT589808 FVP589808 GFL589808 GPH589808 GZD589808 HIZ589808 HSV589808 ICR589808 IMN589808 IWJ589808 JGF589808 JQB589808 JZX589808 KJT589808 KTP589808 LDL589808 LNH589808 LXD589808 MGZ589808 MQV589808 NAR589808 NKN589808 NUJ589808 OEF589808 OOB589808 OXX589808 PHT589808 PRP589808 QBL589808 QLH589808 QVD589808 REZ589808 ROV589808 RYR589808 SIN589808 SSJ589808 TCF589808 TMB589808 TVX589808 UFT589808 UPP589808 UZL589808 VJH589808 VTD589808 WCZ589808 WMV589808 WWR589808 AL655344 KF655344 UB655344 ADX655344 ANT655344 AXP655344 BHL655344 BRH655344 CBD655344 CKZ655344 CUV655344 DER655344 DON655344 DYJ655344 EIF655344 ESB655344 FBX655344 FLT655344 FVP655344 GFL655344 GPH655344 GZD655344 HIZ655344 HSV655344 ICR655344 IMN655344 IWJ655344 JGF655344 JQB655344 JZX655344 KJT655344 KTP655344 LDL655344 LNH655344 LXD655344 MGZ655344 MQV655344 NAR655344 NKN655344 NUJ655344 OEF655344 OOB655344 OXX655344 PHT655344 PRP655344 QBL655344 QLH655344 QVD655344 REZ655344 ROV655344 RYR655344 SIN655344 SSJ655344 TCF655344 TMB655344 TVX655344 UFT655344 UPP655344 UZL655344 VJH655344 VTD655344 WCZ655344 WMV655344 WWR655344 AL720880 KF720880 UB720880 ADX720880 ANT720880 AXP720880 BHL720880 BRH720880 CBD720880 CKZ720880 CUV720880 DER720880 DON720880 DYJ720880 EIF720880 ESB720880 FBX720880 FLT720880 FVP720880 GFL720880 GPH720880 GZD720880 HIZ720880 HSV720880 ICR720880 IMN720880 IWJ720880 JGF720880 JQB720880 JZX720880 KJT720880 KTP720880 LDL720880 LNH720880 LXD720880 MGZ720880 MQV720880 NAR720880 NKN720880 NUJ720880 OEF720880 OOB720880 OXX720880 PHT720880 PRP720880 QBL720880 QLH720880 QVD720880 REZ720880 ROV720880 RYR720880 SIN720880 SSJ720880 TCF720880 TMB720880 TVX720880 UFT720880 UPP720880 UZL720880 VJH720880 VTD720880 WCZ720880 WMV720880 WWR720880 AL786416 KF786416 UB786416 ADX786416 ANT786416 AXP786416 BHL786416 BRH786416 CBD786416 CKZ786416 CUV786416 DER786416 DON786416 DYJ786416 EIF786416 ESB786416 FBX786416 FLT786416 FVP786416 GFL786416 GPH786416 GZD786416 HIZ786416 HSV786416 ICR786416 IMN786416 IWJ786416 JGF786416 JQB786416 JZX786416 KJT786416 KTP786416 LDL786416 LNH786416 LXD786416 MGZ786416 MQV786416 NAR786416 NKN786416 NUJ786416 OEF786416 OOB786416 OXX786416 PHT786416 PRP786416 QBL786416 QLH786416 QVD786416 REZ786416 ROV786416 RYR786416 SIN786416 SSJ786416 TCF786416 TMB786416 TVX786416 UFT786416 UPP786416 UZL786416 VJH786416 VTD786416 WCZ786416 WMV786416 WWR786416 AL851952 KF851952 UB851952 ADX851952 ANT851952 AXP851952 BHL851952 BRH851952 CBD851952 CKZ851952 CUV851952 DER851952 DON851952 DYJ851952 EIF851952 ESB851952 FBX851952 FLT851952 FVP851952 GFL851952 GPH851952 GZD851952 HIZ851952 HSV851952 ICR851952 IMN851952 IWJ851952 JGF851952 JQB851952 JZX851952 KJT851952 KTP851952 LDL851952 LNH851952 LXD851952 MGZ851952 MQV851952 NAR851952 NKN851952 NUJ851952 OEF851952 OOB851952 OXX851952 PHT851952 PRP851952 QBL851952 QLH851952 QVD851952 REZ851952 ROV851952 RYR851952 SIN851952 SSJ851952 TCF851952 TMB851952 TVX851952 UFT851952 UPP851952 UZL851952 VJH851952 VTD851952 WCZ851952 WMV851952 WWR851952 AL917488 KF917488 UB917488 ADX917488 ANT917488 AXP917488 BHL917488 BRH917488 CBD917488 CKZ917488 CUV917488 DER917488 DON917488 DYJ917488 EIF917488 ESB917488 FBX917488 FLT917488 FVP917488 GFL917488 GPH917488 GZD917488 HIZ917488 HSV917488 ICR917488 IMN917488 IWJ917488 JGF917488 JQB917488 JZX917488 KJT917488 KTP917488 LDL917488 LNH917488 LXD917488 MGZ917488 MQV917488 NAR917488 NKN917488 NUJ917488 OEF917488 OOB917488 OXX917488 PHT917488 PRP917488 QBL917488 QLH917488 QVD917488 REZ917488 ROV917488 RYR917488 SIN917488 SSJ917488 TCF917488 TMB917488 TVX917488 UFT917488 UPP917488 UZL917488 VJH917488 VTD917488 WCZ917488 WMV917488 WWR917488 AL983024 KF983024 UB983024 ADX983024 ANT983024 AXP983024 BHL983024 BRH983024 CBD983024 CKZ983024 CUV983024 DER983024 DON983024 DYJ983024 EIF983024 ESB983024 FBX983024 FLT983024 FVP983024 GFL983024 GPH983024 GZD983024 HIZ983024 HSV983024 ICR983024 IMN983024 IWJ983024 JGF983024 JQB983024 JZX983024 KJT983024 KTP983024 LDL983024 LNH983024 LXD983024 MGZ983024 MQV983024 NAR983024 NKN983024 NUJ983024 OEF983024 OOB983024 OXX983024 PHT983024 PRP983024 QBL983024 QLH983024 QVD983024 REZ983024 ROV983024 RYR983024 SIN983024 SSJ983024 TCF983024 TMB983024 TVX983024 UFT983024 UPP983024 UZL983024 VJH983024 VTD983024 WCZ983024 WMV983024 WWR983024 WWR2 WMV2 WCZ2 VTD2 VJH2 UZL2 UPP2 UFT2 TVX2 TMB2 TCF2 SSJ2 SIN2 RYR2 ROV2 REZ2 QVD2 QLH2 QBL2 PRP2 PHT2 OXX2 OOB2 OEF2 NUJ2 NKN2 NAR2 MQV2 MGZ2 LXD2 LNH2 LDL2 KTP2 KJT2 JZX2 JQB2 JGF2 IWJ2 IMN2 ICR2 HSV2 HIZ2 GZD2 GPH2 GFL2 FVP2 FLT2 FBX2 ESB2 EIF2 DYJ2 DON2 DER2 CUV2 CKZ2 CBD2 BRH2 BHL2 AXP2 ANT2 ADX2 UB2 KF2 AL2" xr:uid="{00000000-0002-0000-0000-000003000000}"/>
    <dataValidation allowBlank="1" showInputMessage="1" showErrorMessage="1" promptTitle="DİKKAT:" prompt="Günlük girdiği ücretli ders saati sayısını yazınız." sqref="IU65523:JY65552 SQ65523:TU65552 ACM65523:ADQ65552 AMI65523:ANM65552 AWE65523:AXI65552 BGA65523:BHE65552 BPW65523:BRA65552 BZS65523:CAW65552 CJO65523:CKS65552 CTK65523:CUO65552 DDG65523:DEK65552 DNC65523:DOG65552 DWY65523:DYC65552 EGU65523:EHY65552 EQQ65523:ERU65552 FAM65523:FBQ65552 FKI65523:FLM65552 FUE65523:FVI65552 GEA65523:GFE65552 GNW65523:GPA65552 GXS65523:GYW65552 HHO65523:HIS65552 HRK65523:HSO65552 IBG65523:ICK65552 ILC65523:IMG65552 IUY65523:IWC65552 JEU65523:JFY65552 JOQ65523:JPU65552 JYM65523:JZQ65552 KII65523:KJM65552 KSE65523:KTI65552 LCA65523:LDE65552 LLW65523:LNA65552 LVS65523:LWW65552 MFO65523:MGS65552 MPK65523:MQO65552 MZG65523:NAK65552 NJC65523:NKG65552 NSY65523:NUC65552 OCU65523:ODY65552 OMQ65523:ONU65552 OWM65523:OXQ65552 PGI65523:PHM65552 PQE65523:PRI65552 QAA65523:QBE65552 QJW65523:QLA65552 QTS65523:QUW65552 RDO65523:RES65552 RNK65523:ROO65552 RXG65523:RYK65552 SHC65523:SIG65552 SQY65523:SSC65552 TAU65523:TBY65552 TKQ65523:TLU65552 TUM65523:TVQ65552 UEI65523:UFM65552 UOE65523:UPI65552 UYA65523:UZE65552 VHW65523:VJA65552 VRS65523:VSW65552 WBO65523:WCS65552 WLK65523:WMO65552 WVG65523:WWK65552 IU131059:JY131088 SQ131059:TU131088 ACM131059:ADQ131088 AMI131059:ANM131088 AWE131059:AXI131088 BGA131059:BHE131088 BPW131059:BRA131088 BZS131059:CAW131088 CJO131059:CKS131088 CTK131059:CUO131088 DDG131059:DEK131088 DNC131059:DOG131088 DWY131059:DYC131088 EGU131059:EHY131088 EQQ131059:ERU131088 FAM131059:FBQ131088 FKI131059:FLM131088 FUE131059:FVI131088 GEA131059:GFE131088 GNW131059:GPA131088 GXS131059:GYW131088 HHO131059:HIS131088 HRK131059:HSO131088 IBG131059:ICK131088 ILC131059:IMG131088 IUY131059:IWC131088 JEU131059:JFY131088 JOQ131059:JPU131088 JYM131059:JZQ131088 KII131059:KJM131088 KSE131059:KTI131088 LCA131059:LDE131088 LLW131059:LNA131088 LVS131059:LWW131088 MFO131059:MGS131088 MPK131059:MQO131088 MZG131059:NAK131088 NJC131059:NKG131088 NSY131059:NUC131088 OCU131059:ODY131088 OMQ131059:ONU131088 OWM131059:OXQ131088 PGI131059:PHM131088 PQE131059:PRI131088 QAA131059:QBE131088 QJW131059:QLA131088 QTS131059:QUW131088 RDO131059:RES131088 RNK131059:ROO131088 RXG131059:RYK131088 SHC131059:SIG131088 SQY131059:SSC131088 TAU131059:TBY131088 TKQ131059:TLU131088 TUM131059:TVQ131088 UEI131059:UFM131088 UOE131059:UPI131088 UYA131059:UZE131088 VHW131059:VJA131088 VRS131059:VSW131088 WBO131059:WCS131088 WLK131059:WMO131088 WVG131059:WWK131088 IU196595:JY196624 SQ196595:TU196624 ACM196595:ADQ196624 AMI196595:ANM196624 AWE196595:AXI196624 BGA196595:BHE196624 BPW196595:BRA196624 BZS196595:CAW196624 CJO196595:CKS196624 CTK196595:CUO196624 DDG196595:DEK196624 DNC196595:DOG196624 DWY196595:DYC196624 EGU196595:EHY196624 EQQ196595:ERU196624 FAM196595:FBQ196624 FKI196595:FLM196624 FUE196595:FVI196624 GEA196595:GFE196624 GNW196595:GPA196624 GXS196595:GYW196624 HHO196595:HIS196624 HRK196595:HSO196624 IBG196595:ICK196624 ILC196595:IMG196624 IUY196595:IWC196624 JEU196595:JFY196624 JOQ196595:JPU196624 JYM196595:JZQ196624 KII196595:KJM196624 KSE196595:KTI196624 LCA196595:LDE196624 LLW196595:LNA196624 LVS196595:LWW196624 MFO196595:MGS196624 MPK196595:MQO196624 MZG196595:NAK196624 NJC196595:NKG196624 NSY196595:NUC196624 OCU196595:ODY196624 OMQ196595:ONU196624 OWM196595:OXQ196624 PGI196595:PHM196624 PQE196595:PRI196624 QAA196595:QBE196624 QJW196595:QLA196624 QTS196595:QUW196624 RDO196595:RES196624 RNK196595:ROO196624 RXG196595:RYK196624 SHC196595:SIG196624 SQY196595:SSC196624 TAU196595:TBY196624 TKQ196595:TLU196624 TUM196595:TVQ196624 UEI196595:UFM196624 UOE196595:UPI196624 UYA196595:UZE196624 VHW196595:VJA196624 VRS196595:VSW196624 WBO196595:WCS196624 WLK196595:WMO196624 WVG196595:WWK196624 IU262131:JY262160 SQ262131:TU262160 ACM262131:ADQ262160 AMI262131:ANM262160 AWE262131:AXI262160 BGA262131:BHE262160 BPW262131:BRA262160 BZS262131:CAW262160 CJO262131:CKS262160 CTK262131:CUO262160 DDG262131:DEK262160 DNC262131:DOG262160 DWY262131:DYC262160 EGU262131:EHY262160 EQQ262131:ERU262160 FAM262131:FBQ262160 FKI262131:FLM262160 FUE262131:FVI262160 GEA262131:GFE262160 GNW262131:GPA262160 GXS262131:GYW262160 HHO262131:HIS262160 HRK262131:HSO262160 IBG262131:ICK262160 ILC262131:IMG262160 IUY262131:IWC262160 JEU262131:JFY262160 JOQ262131:JPU262160 JYM262131:JZQ262160 KII262131:KJM262160 KSE262131:KTI262160 LCA262131:LDE262160 LLW262131:LNA262160 LVS262131:LWW262160 MFO262131:MGS262160 MPK262131:MQO262160 MZG262131:NAK262160 NJC262131:NKG262160 NSY262131:NUC262160 OCU262131:ODY262160 OMQ262131:ONU262160 OWM262131:OXQ262160 PGI262131:PHM262160 PQE262131:PRI262160 QAA262131:QBE262160 QJW262131:QLA262160 QTS262131:QUW262160 RDO262131:RES262160 RNK262131:ROO262160 RXG262131:RYK262160 SHC262131:SIG262160 SQY262131:SSC262160 TAU262131:TBY262160 TKQ262131:TLU262160 TUM262131:TVQ262160 UEI262131:UFM262160 UOE262131:UPI262160 UYA262131:UZE262160 VHW262131:VJA262160 VRS262131:VSW262160 WBO262131:WCS262160 WLK262131:WMO262160 WVG262131:WWK262160 IU327667:JY327696 SQ327667:TU327696 ACM327667:ADQ327696 AMI327667:ANM327696 AWE327667:AXI327696 BGA327667:BHE327696 BPW327667:BRA327696 BZS327667:CAW327696 CJO327667:CKS327696 CTK327667:CUO327696 DDG327667:DEK327696 DNC327667:DOG327696 DWY327667:DYC327696 EGU327667:EHY327696 EQQ327667:ERU327696 FAM327667:FBQ327696 FKI327667:FLM327696 FUE327667:FVI327696 GEA327667:GFE327696 GNW327667:GPA327696 GXS327667:GYW327696 HHO327667:HIS327696 HRK327667:HSO327696 IBG327667:ICK327696 ILC327667:IMG327696 IUY327667:IWC327696 JEU327667:JFY327696 JOQ327667:JPU327696 JYM327667:JZQ327696 KII327667:KJM327696 KSE327667:KTI327696 LCA327667:LDE327696 LLW327667:LNA327696 LVS327667:LWW327696 MFO327667:MGS327696 MPK327667:MQO327696 MZG327667:NAK327696 NJC327667:NKG327696 NSY327667:NUC327696 OCU327667:ODY327696 OMQ327667:ONU327696 OWM327667:OXQ327696 PGI327667:PHM327696 PQE327667:PRI327696 QAA327667:QBE327696 QJW327667:QLA327696 QTS327667:QUW327696 RDO327667:RES327696 RNK327667:ROO327696 RXG327667:RYK327696 SHC327667:SIG327696 SQY327667:SSC327696 TAU327667:TBY327696 TKQ327667:TLU327696 TUM327667:TVQ327696 UEI327667:UFM327696 UOE327667:UPI327696 UYA327667:UZE327696 VHW327667:VJA327696 VRS327667:VSW327696 WBO327667:WCS327696 WLK327667:WMO327696 WVG327667:WWK327696 IU393203:JY393232 SQ393203:TU393232 ACM393203:ADQ393232 AMI393203:ANM393232 AWE393203:AXI393232 BGA393203:BHE393232 BPW393203:BRA393232 BZS393203:CAW393232 CJO393203:CKS393232 CTK393203:CUO393232 DDG393203:DEK393232 DNC393203:DOG393232 DWY393203:DYC393232 EGU393203:EHY393232 EQQ393203:ERU393232 FAM393203:FBQ393232 FKI393203:FLM393232 FUE393203:FVI393232 GEA393203:GFE393232 GNW393203:GPA393232 GXS393203:GYW393232 HHO393203:HIS393232 HRK393203:HSO393232 IBG393203:ICK393232 ILC393203:IMG393232 IUY393203:IWC393232 JEU393203:JFY393232 JOQ393203:JPU393232 JYM393203:JZQ393232 KII393203:KJM393232 KSE393203:KTI393232 LCA393203:LDE393232 LLW393203:LNA393232 LVS393203:LWW393232 MFO393203:MGS393232 MPK393203:MQO393232 MZG393203:NAK393232 NJC393203:NKG393232 NSY393203:NUC393232 OCU393203:ODY393232 OMQ393203:ONU393232 OWM393203:OXQ393232 PGI393203:PHM393232 PQE393203:PRI393232 QAA393203:QBE393232 QJW393203:QLA393232 QTS393203:QUW393232 RDO393203:RES393232 RNK393203:ROO393232 RXG393203:RYK393232 SHC393203:SIG393232 SQY393203:SSC393232 TAU393203:TBY393232 TKQ393203:TLU393232 TUM393203:TVQ393232 UEI393203:UFM393232 UOE393203:UPI393232 UYA393203:UZE393232 VHW393203:VJA393232 VRS393203:VSW393232 WBO393203:WCS393232 WLK393203:WMO393232 WVG393203:WWK393232 IU458739:JY458768 SQ458739:TU458768 ACM458739:ADQ458768 AMI458739:ANM458768 AWE458739:AXI458768 BGA458739:BHE458768 BPW458739:BRA458768 BZS458739:CAW458768 CJO458739:CKS458768 CTK458739:CUO458768 DDG458739:DEK458768 DNC458739:DOG458768 DWY458739:DYC458768 EGU458739:EHY458768 EQQ458739:ERU458768 FAM458739:FBQ458768 FKI458739:FLM458768 FUE458739:FVI458768 GEA458739:GFE458768 GNW458739:GPA458768 GXS458739:GYW458768 HHO458739:HIS458768 HRK458739:HSO458768 IBG458739:ICK458768 ILC458739:IMG458768 IUY458739:IWC458768 JEU458739:JFY458768 JOQ458739:JPU458768 JYM458739:JZQ458768 KII458739:KJM458768 KSE458739:KTI458768 LCA458739:LDE458768 LLW458739:LNA458768 LVS458739:LWW458768 MFO458739:MGS458768 MPK458739:MQO458768 MZG458739:NAK458768 NJC458739:NKG458768 NSY458739:NUC458768 OCU458739:ODY458768 OMQ458739:ONU458768 OWM458739:OXQ458768 PGI458739:PHM458768 PQE458739:PRI458768 QAA458739:QBE458768 QJW458739:QLA458768 QTS458739:QUW458768 RDO458739:RES458768 RNK458739:ROO458768 RXG458739:RYK458768 SHC458739:SIG458768 SQY458739:SSC458768 TAU458739:TBY458768 TKQ458739:TLU458768 TUM458739:TVQ458768 UEI458739:UFM458768 UOE458739:UPI458768 UYA458739:UZE458768 VHW458739:VJA458768 VRS458739:VSW458768 WBO458739:WCS458768 WLK458739:WMO458768 WVG458739:WWK458768 IU524275:JY524304 SQ524275:TU524304 ACM524275:ADQ524304 AMI524275:ANM524304 AWE524275:AXI524304 BGA524275:BHE524304 BPW524275:BRA524304 BZS524275:CAW524304 CJO524275:CKS524304 CTK524275:CUO524304 DDG524275:DEK524304 DNC524275:DOG524304 DWY524275:DYC524304 EGU524275:EHY524304 EQQ524275:ERU524304 FAM524275:FBQ524304 FKI524275:FLM524304 FUE524275:FVI524304 GEA524275:GFE524304 GNW524275:GPA524304 GXS524275:GYW524304 HHO524275:HIS524304 HRK524275:HSO524304 IBG524275:ICK524304 ILC524275:IMG524304 IUY524275:IWC524304 JEU524275:JFY524304 JOQ524275:JPU524304 JYM524275:JZQ524304 KII524275:KJM524304 KSE524275:KTI524304 LCA524275:LDE524304 LLW524275:LNA524304 LVS524275:LWW524304 MFO524275:MGS524304 MPK524275:MQO524304 MZG524275:NAK524304 NJC524275:NKG524304 NSY524275:NUC524304 OCU524275:ODY524304 OMQ524275:ONU524304 OWM524275:OXQ524304 PGI524275:PHM524304 PQE524275:PRI524304 QAA524275:QBE524304 QJW524275:QLA524304 QTS524275:QUW524304 RDO524275:RES524304 RNK524275:ROO524304 RXG524275:RYK524304 SHC524275:SIG524304 SQY524275:SSC524304 TAU524275:TBY524304 TKQ524275:TLU524304 TUM524275:TVQ524304 UEI524275:UFM524304 UOE524275:UPI524304 UYA524275:UZE524304 VHW524275:VJA524304 VRS524275:VSW524304 WBO524275:WCS524304 WLK524275:WMO524304 WVG524275:WWK524304 IU589811:JY589840 SQ589811:TU589840 ACM589811:ADQ589840 AMI589811:ANM589840 AWE589811:AXI589840 BGA589811:BHE589840 BPW589811:BRA589840 BZS589811:CAW589840 CJO589811:CKS589840 CTK589811:CUO589840 DDG589811:DEK589840 DNC589811:DOG589840 DWY589811:DYC589840 EGU589811:EHY589840 EQQ589811:ERU589840 FAM589811:FBQ589840 FKI589811:FLM589840 FUE589811:FVI589840 GEA589811:GFE589840 GNW589811:GPA589840 GXS589811:GYW589840 HHO589811:HIS589840 HRK589811:HSO589840 IBG589811:ICK589840 ILC589811:IMG589840 IUY589811:IWC589840 JEU589811:JFY589840 JOQ589811:JPU589840 JYM589811:JZQ589840 KII589811:KJM589840 KSE589811:KTI589840 LCA589811:LDE589840 LLW589811:LNA589840 LVS589811:LWW589840 MFO589811:MGS589840 MPK589811:MQO589840 MZG589811:NAK589840 NJC589811:NKG589840 NSY589811:NUC589840 OCU589811:ODY589840 OMQ589811:ONU589840 OWM589811:OXQ589840 PGI589811:PHM589840 PQE589811:PRI589840 QAA589811:QBE589840 QJW589811:QLA589840 QTS589811:QUW589840 RDO589811:RES589840 RNK589811:ROO589840 RXG589811:RYK589840 SHC589811:SIG589840 SQY589811:SSC589840 TAU589811:TBY589840 TKQ589811:TLU589840 TUM589811:TVQ589840 UEI589811:UFM589840 UOE589811:UPI589840 UYA589811:UZE589840 VHW589811:VJA589840 VRS589811:VSW589840 WBO589811:WCS589840 WLK589811:WMO589840 WVG589811:WWK589840 IU655347:JY655376 SQ655347:TU655376 ACM655347:ADQ655376 AMI655347:ANM655376 AWE655347:AXI655376 BGA655347:BHE655376 BPW655347:BRA655376 BZS655347:CAW655376 CJO655347:CKS655376 CTK655347:CUO655376 DDG655347:DEK655376 DNC655347:DOG655376 DWY655347:DYC655376 EGU655347:EHY655376 EQQ655347:ERU655376 FAM655347:FBQ655376 FKI655347:FLM655376 FUE655347:FVI655376 GEA655347:GFE655376 GNW655347:GPA655376 GXS655347:GYW655376 HHO655347:HIS655376 HRK655347:HSO655376 IBG655347:ICK655376 ILC655347:IMG655376 IUY655347:IWC655376 JEU655347:JFY655376 JOQ655347:JPU655376 JYM655347:JZQ655376 KII655347:KJM655376 KSE655347:KTI655376 LCA655347:LDE655376 LLW655347:LNA655376 LVS655347:LWW655376 MFO655347:MGS655376 MPK655347:MQO655376 MZG655347:NAK655376 NJC655347:NKG655376 NSY655347:NUC655376 OCU655347:ODY655376 OMQ655347:ONU655376 OWM655347:OXQ655376 PGI655347:PHM655376 PQE655347:PRI655376 QAA655347:QBE655376 QJW655347:QLA655376 QTS655347:QUW655376 RDO655347:RES655376 RNK655347:ROO655376 RXG655347:RYK655376 SHC655347:SIG655376 SQY655347:SSC655376 TAU655347:TBY655376 TKQ655347:TLU655376 TUM655347:TVQ655376 UEI655347:UFM655376 UOE655347:UPI655376 UYA655347:UZE655376 VHW655347:VJA655376 VRS655347:VSW655376 WBO655347:WCS655376 WLK655347:WMO655376 WVG655347:WWK655376 IU720883:JY720912 SQ720883:TU720912 ACM720883:ADQ720912 AMI720883:ANM720912 AWE720883:AXI720912 BGA720883:BHE720912 BPW720883:BRA720912 BZS720883:CAW720912 CJO720883:CKS720912 CTK720883:CUO720912 DDG720883:DEK720912 DNC720883:DOG720912 DWY720883:DYC720912 EGU720883:EHY720912 EQQ720883:ERU720912 FAM720883:FBQ720912 FKI720883:FLM720912 FUE720883:FVI720912 GEA720883:GFE720912 GNW720883:GPA720912 GXS720883:GYW720912 HHO720883:HIS720912 HRK720883:HSO720912 IBG720883:ICK720912 ILC720883:IMG720912 IUY720883:IWC720912 JEU720883:JFY720912 JOQ720883:JPU720912 JYM720883:JZQ720912 KII720883:KJM720912 KSE720883:KTI720912 LCA720883:LDE720912 LLW720883:LNA720912 LVS720883:LWW720912 MFO720883:MGS720912 MPK720883:MQO720912 MZG720883:NAK720912 NJC720883:NKG720912 NSY720883:NUC720912 OCU720883:ODY720912 OMQ720883:ONU720912 OWM720883:OXQ720912 PGI720883:PHM720912 PQE720883:PRI720912 QAA720883:QBE720912 QJW720883:QLA720912 QTS720883:QUW720912 RDO720883:RES720912 RNK720883:ROO720912 RXG720883:RYK720912 SHC720883:SIG720912 SQY720883:SSC720912 TAU720883:TBY720912 TKQ720883:TLU720912 TUM720883:TVQ720912 UEI720883:UFM720912 UOE720883:UPI720912 UYA720883:UZE720912 VHW720883:VJA720912 VRS720883:VSW720912 WBO720883:WCS720912 WLK720883:WMO720912 WVG720883:WWK720912 IU786419:JY786448 SQ786419:TU786448 ACM786419:ADQ786448 AMI786419:ANM786448 AWE786419:AXI786448 BGA786419:BHE786448 BPW786419:BRA786448 BZS786419:CAW786448 CJO786419:CKS786448 CTK786419:CUO786448 DDG786419:DEK786448 DNC786419:DOG786448 DWY786419:DYC786448 EGU786419:EHY786448 EQQ786419:ERU786448 FAM786419:FBQ786448 FKI786419:FLM786448 FUE786419:FVI786448 GEA786419:GFE786448 GNW786419:GPA786448 GXS786419:GYW786448 HHO786419:HIS786448 HRK786419:HSO786448 IBG786419:ICK786448 ILC786419:IMG786448 IUY786419:IWC786448 JEU786419:JFY786448 JOQ786419:JPU786448 JYM786419:JZQ786448 KII786419:KJM786448 KSE786419:KTI786448 LCA786419:LDE786448 LLW786419:LNA786448 LVS786419:LWW786448 MFO786419:MGS786448 MPK786419:MQO786448 MZG786419:NAK786448 NJC786419:NKG786448 NSY786419:NUC786448 OCU786419:ODY786448 OMQ786419:ONU786448 OWM786419:OXQ786448 PGI786419:PHM786448 PQE786419:PRI786448 QAA786419:QBE786448 QJW786419:QLA786448 QTS786419:QUW786448 RDO786419:RES786448 RNK786419:ROO786448 RXG786419:RYK786448 SHC786419:SIG786448 SQY786419:SSC786448 TAU786419:TBY786448 TKQ786419:TLU786448 TUM786419:TVQ786448 UEI786419:UFM786448 UOE786419:UPI786448 UYA786419:UZE786448 VHW786419:VJA786448 VRS786419:VSW786448 WBO786419:WCS786448 WLK786419:WMO786448 WVG786419:WWK786448 IU851955:JY851984 SQ851955:TU851984 ACM851955:ADQ851984 AMI851955:ANM851984 AWE851955:AXI851984 BGA851955:BHE851984 BPW851955:BRA851984 BZS851955:CAW851984 CJO851955:CKS851984 CTK851955:CUO851984 DDG851955:DEK851984 DNC851955:DOG851984 DWY851955:DYC851984 EGU851955:EHY851984 EQQ851955:ERU851984 FAM851955:FBQ851984 FKI851955:FLM851984 FUE851955:FVI851984 GEA851955:GFE851984 GNW851955:GPA851984 GXS851955:GYW851984 HHO851955:HIS851984 HRK851955:HSO851984 IBG851955:ICK851984 ILC851955:IMG851984 IUY851955:IWC851984 JEU851955:JFY851984 JOQ851955:JPU851984 JYM851955:JZQ851984 KII851955:KJM851984 KSE851955:KTI851984 LCA851955:LDE851984 LLW851955:LNA851984 LVS851955:LWW851984 MFO851955:MGS851984 MPK851955:MQO851984 MZG851955:NAK851984 NJC851955:NKG851984 NSY851955:NUC851984 OCU851955:ODY851984 OMQ851955:ONU851984 OWM851955:OXQ851984 PGI851955:PHM851984 PQE851955:PRI851984 QAA851955:QBE851984 QJW851955:QLA851984 QTS851955:QUW851984 RDO851955:RES851984 RNK851955:ROO851984 RXG851955:RYK851984 SHC851955:SIG851984 SQY851955:SSC851984 TAU851955:TBY851984 TKQ851955:TLU851984 TUM851955:TVQ851984 UEI851955:UFM851984 UOE851955:UPI851984 UYA851955:UZE851984 VHW851955:VJA851984 VRS851955:VSW851984 WBO851955:WCS851984 WLK851955:WMO851984 WVG851955:WWK851984 IU917491:JY917520 SQ917491:TU917520 ACM917491:ADQ917520 AMI917491:ANM917520 AWE917491:AXI917520 BGA917491:BHE917520 BPW917491:BRA917520 BZS917491:CAW917520 CJO917491:CKS917520 CTK917491:CUO917520 DDG917491:DEK917520 DNC917491:DOG917520 DWY917491:DYC917520 EGU917491:EHY917520 EQQ917491:ERU917520 FAM917491:FBQ917520 FKI917491:FLM917520 FUE917491:FVI917520 GEA917491:GFE917520 GNW917491:GPA917520 GXS917491:GYW917520 HHO917491:HIS917520 HRK917491:HSO917520 IBG917491:ICK917520 ILC917491:IMG917520 IUY917491:IWC917520 JEU917491:JFY917520 JOQ917491:JPU917520 JYM917491:JZQ917520 KII917491:KJM917520 KSE917491:KTI917520 LCA917491:LDE917520 LLW917491:LNA917520 LVS917491:LWW917520 MFO917491:MGS917520 MPK917491:MQO917520 MZG917491:NAK917520 NJC917491:NKG917520 NSY917491:NUC917520 OCU917491:ODY917520 OMQ917491:ONU917520 OWM917491:OXQ917520 PGI917491:PHM917520 PQE917491:PRI917520 QAA917491:QBE917520 QJW917491:QLA917520 QTS917491:QUW917520 RDO917491:RES917520 RNK917491:ROO917520 RXG917491:RYK917520 SHC917491:SIG917520 SQY917491:SSC917520 TAU917491:TBY917520 TKQ917491:TLU917520 TUM917491:TVQ917520 UEI917491:UFM917520 UOE917491:UPI917520 UYA917491:UZE917520 VHW917491:VJA917520 VRS917491:VSW917520 WBO917491:WCS917520 WLK917491:WMO917520 WVG917491:WWK917520 IU983027:JY983056 SQ983027:TU983056 ACM983027:ADQ983056 AMI983027:ANM983056 AWE983027:AXI983056 BGA983027:BHE983056 BPW983027:BRA983056 BZS983027:CAW983056 CJO983027:CKS983056 CTK983027:CUO983056 DDG983027:DEK983056 DNC983027:DOG983056 DWY983027:DYC983056 EGU983027:EHY983056 EQQ983027:ERU983056 FAM983027:FBQ983056 FKI983027:FLM983056 FUE983027:FVI983056 GEA983027:GFE983056 GNW983027:GPA983056 GXS983027:GYW983056 HHO983027:HIS983056 HRK983027:HSO983056 IBG983027:ICK983056 ILC983027:IMG983056 IUY983027:IWC983056 JEU983027:JFY983056 JOQ983027:JPU983056 JYM983027:JZQ983056 KII983027:KJM983056 KSE983027:KTI983056 LCA983027:LDE983056 LLW983027:LNA983056 LVS983027:LWW983056 MFO983027:MGS983056 MPK983027:MQO983056 MZG983027:NAK983056 NJC983027:NKG983056 NSY983027:NUC983056 OCU983027:ODY983056 OMQ983027:ONU983056 OWM983027:OXQ983056 PGI983027:PHM983056 PQE983027:PRI983056 QAA983027:QBE983056 QJW983027:QLA983056 QTS983027:QUW983056 RDO983027:RES983056 RNK983027:ROO983056 RXG983027:RYK983056 SHC983027:SIG983056 SQY983027:SSC983056 TAU983027:TBY983056 TKQ983027:TLU983056 TUM983027:TVQ983056 UEI983027:UFM983056 UOE983027:UPI983056 UYA983027:UZE983056 VHW983027:VJA983056 VRS983027:VSW983056 WBO983027:WCS983056 WLK983027:WMO983056 WVG983027:WWK983056 WVG5:WWK16 WLK5:WMO16 WBO5:WCS16 VRS5:VSW16 VHW5:VJA16 UYA5:UZE16 UOE5:UPI16 UEI5:UFM16 TUM5:TVQ16 TKQ5:TLU16 TAU5:TBY16 SQY5:SSC16 SHC5:SIG16 RXG5:RYK16 RNK5:ROO16 RDO5:RES16 QTS5:QUW16 QJW5:QLA16 QAA5:QBE16 PQE5:PRI16 PGI5:PHM16 OWM5:OXQ16 OMQ5:ONU16 OCU5:ODY16 NSY5:NUC16 NJC5:NKG16 MZG5:NAK16 MPK5:MQO16 MFO5:MGS16 LVS5:LWW16 LLW5:LNA16 LCA5:LDE16 KSE5:KTI16 KII5:KJM16 JYM5:JZQ16 JOQ5:JPU16 JEU5:JFY16 IUY5:IWC16 ILC5:IMG16 IBG5:ICK16 HRK5:HSO16 HHO5:HIS16 GXS5:GYW16 GNW5:GPA16 GEA5:GFE16 FUE5:FVI16 FKI5:FLM16 FAM5:FBQ16 EQQ5:ERU16 EGU5:EHY16 DWY5:DYC16 DNC5:DOG16 DDG5:DEK16 CTK5:CUO16 CJO5:CKS16 BZS5:CAW16 BPW5:BRA16 BGA5:BHE16 AWE5:AXI16 AMI5:ANM16 ACM5:ADQ16 SQ5:TU16 IU5:JY16 F65523:AJ65552 F983027:AJ983056 F917491:AJ917520 F851955:AJ851984 F786419:AJ786448 F720883:AJ720912 F655347:AJ655376 F589811:AJ589840 F524275:AJ524304 F458739:AJ458768 F393203:AJ393232 F327667:AJ327696 F262131:AJ262160 F196595:AJ196624 F131059:AJ131088 F5:AJ16" xr:uid="{00000000-0002-0000-0000-000004000000}"/>
    <dataValidation allowBlank="1" showInputMessage="1" showErrorMessage="1" promptTitle="DİKKAT:" prompt="Haftalık aldığı &quot;Ders Dışı Hazırlık vePlanlama&quot; ücreti sayısını yazınız." sqref="JZ65523:KD65552 TV65523:TZ65552 ADR65523:ADV65552 ANN65523:ANR65552 AXJ65523:AXN65552 BHF65523:BHJ65552 BRB65523:BRF65552 CAX65523:CBB65552 CKT65523:CKX65552 CUP65523:CUT65552 DEL65523:DEP65552 DOH65523:DOL65552 DYD65523:DYH65552 EHZ65523:EID65552 ERV65523:ERZ65552 FBR65523:FBV65552 FLN65523:FLR65552 FVJ65523:FVN65552 GFF65523:GFJ65552 GPB65523:GPF65552 GYX65523:GZB65552 HIT65523:HIX65552 HSP65523:HST65552 ICL65523:ICP65552 IMH65523:IML65552 IWD65523:IWH65552 JFZ65523:JGD65552 JPV65523:JPZ65552 JZR65523:JZV65552 KJN65523:KJR65552 KTJ65523:KTN65552 LDF65523:LDJ65552 LNB65523:LNF65552 LWX65523:LXB65552 MGT65523:MGX65552 MQP65523:MQT65552 NAL65523:NAP65552 NKH65523:NKL65552 NUD65523:NUH65552 ODZ65523:OED65552 ONV65523:ONZ65552 OXR65523:OXV65552 PHN65523:PHR65552 PRJ65523:PRN65552 QBF65523:QBJ65552 QLB65523:QLF65552 QUX65523:QVB65552 RET65523:REX65552 ROP65523:ROT65552 RYL65523:RYP65552 SIH65523:SIL65552 SSD65523:SSH65552 TBZ65523:TCD65552 TLV65523:TLZ65552 TVR65523:TVV65552 UFN65523:UFR65552 UPJ65523:UPN65552 UZF65523:UZJ65552 VJB65523:VJF65552 VSX65523:VTB65552 WCT65523:WCX65552 WMP65523:WMT65552 WWL65523:WWP65552 JZ131059:KD131088 TV131059:TZ131088 ADR131059:ADV131088 ANN131059:ANR131088 AXJ131059:AXN131088 BHF131059:BHJ131088 BRB131059:BRF131088 CAX131059:CBB131088 CKT131059:CKX131088 CUP131059:CUT131088 DEL131059:DEP131088 DOH131059:DOL131088 DYD131059:DYH131088 EHZ131059:EID131088 ERV131059:ERZ131088 FBR131059:FBV131088 FLN131059:FLR131088 FVJ131059:FVN131088 GFF131059:GFJ131088 GPB131059:GPF131088 GYX131059:GZB131088 HIT131059:HIX131088 HSP131059:HST131088 ICL131059:ICP131088 IMH131059:IML131088 IWD131059:IWH131088 JFZ131059:JGD131088 JPV131059:JPZ131088 JZR131059:JZV131088 KJN131059:KJR131088 KTJ131059:KTN131088 LDF131059:LDJ131088 LNB131059:LNF131088 LWX131059:LXB131088 MGT131059:MGX131088 MQP131059:MQT131088 NAL131059:NAP131088 NKH131059:NKL131088 NUD131059:NUH131088 ODZ131059:OED131088 ONV131059:ONZ131088 OXR131059:OXV131088 PHN131059:PHR131088 PRJ131059:PRN131088 QBF131059:QBJ131088 QLB131059:QLF131088 QUX131059:QVB131088 RET131059:REX131088 ROP131059:ROT131088 RYL131059:RYP131088 SIH131059:SIL131088 SSD131059:SSH131088 TBZ131059:TCD131088 TLV131059:TLZ131088 TVR131059:TVV131088 UFN131059:UFR131088 UPJ131059:UPN131088 UZF131059:UZJ131088 VJB131059:VJF131088 VSX131059:VTB131088 WCT131059:WCX131088 WMP131059:WMT131088 WWL131059:WWP131088 JZ196595:KD196624 TV196595:TZ196624 ADR196595:ADV196624 ANN196595:ANR196624 AXJ196595:AXN196624 BHF196595:BHJ196624 BRB196595:BRF196624 CAX196595:CBB196624 CKT196595:CKX196624 CUP196595:CUT196624 DEL196595:DEP196624 DOH196595:DOL196624 DYD196595:DYH196624 EHZ196595:EID196624 ERV196595:ERZ196624 FBR196595:FBV196624 FLN196595:FLR196624 FVJ196595:FVN196624 GFF196595:GFJ196624 GPB196595:GPF196624 GYX196595:GZB196624 HIT196595:HIX196624 HSP196595:HST196624 ICL196595:ICP196624 IMH196595:IML196624 IWD196595:IWH196624 JFZ196595:JGD196624 JPV196595:JPZ196624 JZR196595:JZV196624 KJN196595:KJR196624 KTJ196595:KTN196624 LDF196595:LDJ196624 LNB196595:LNF196624 LWX196595:LXB196624 MGT196595:MGX196624 MQP196595:MQT196624 NAL196595:NAP196624 NKH196595:NKL196624 NUD196595:NUH196624 ODZ196595:OED196624 ONV196595:ONZ196624 OXR196595:OXV196624 PHN196595:PHR196624 PRJ196595:PRN196624 QBF196595:QBJ196624 QLB196595:QLF196624 QUX196595:QVB196624 RET196595:REX196624 ROP196595:ROT196624 RYL196595:RYP196624 SIH196595:SIL196624 SSD196595:SSH196624 TBZ196595:TCD196624 TLV196595:TLZ196624 TVR196595:TVV196624 UFN196595:UFR196624 UPJ196595:UPN196624 UZF196595:UZJ196624 VJB196595:VJF196624 VSX196595:VTB196624 WCT196595:WCX196624 WMP196595:WMT196624 WWL196595:WWP196624 JZ262131:KD262160 TV262131:TZ262160 ADR262131:ADV262160 ANN262131:ANR262160 AXJ262131:AXN262160 BHF262131:BHJ262160 BRB262131:BRF262160 CAX262131:CBB262160 CKT262131:CKX262160 CUP262131:CUT262160 DEL262131:DEP262160 DOH262131:DOL262160 DYD262131:DYH262160 EHZ262131:EID262160 ERV262131:ERZ262160 FBR262131:FBV262160 FLN262131:FLR262160 FVJ262131:FVN262160 GFF262131:GFJ262160 GPB262131:GPF262160 GYX262131:GZB262160 HIT262131:HIX262160 HSP262131:HST262160 ICL262131:ICP262160 IMH262131:IML262160 IWD262131:IWH262160 JFZ262131:JGD262160 JPV262131:JPZ262160 JZR262131:JZV262160 KJN262131:KJR262160 KTJ262131:KTN262160 LDF262131:LDJ262160 LNB262131:LNF262160 LWX262131:LXB262160 MGT262131:MGX262160 MQP262131:MQT262160 NAL262131:NAP262160 NKH262131:NKL262160 NUD262131:NUH262160 ODZ262131:OED262160 ONV262131:ONZ262160 OXR262131:OXV262160 PHN262131:PHR262160 PRJ262131:PRN262160 QBF262131:QBJ262160 QLB262131:QLF262160 QUX262131:QVB262160 RET262131:REX262160 ROP262131:ROT262160 RYL262131:RYP262160 SIH262131:SIL262160 SSD262131:SSH262160 TBZ262131:TCD262160 TLV262131:TLZ262160 TVR262131:TVV262160 UFN262131:UFR262160 UPJ262131:UPN262160 UZF262131:UZJ262160 VJB262131:VJF262160 VSX262131:VTB262160 WCT262131:WCX262160 WMP262131:WMT262160 WWL262131:WWP262160 JZ327667:KD327696 TV327667:TZ327696 ADR327667:ADV327696 ANN327667:ANR327696 AXJ327667:AXN327696 BHF327667:BHJ327696 BRB327667:BRF327696 CAX327667:CBB327696 CKT327667:CKX327696 CUP327667:CUT327696 DEL327667:DEP327696 DOH327667:DOL327696 DYD327667:DYH327696 EHZ327667:EID327696 ERV327667:ERZ327696 FBR327667:FBV327696 FLN327667:FLR327696 FVJ327667:FVN327696 GFF327667:GFJ327696 GPB327667:GPF327696 GYX327667:GZB327696 HIT327667:HIX327696 HSP327667:HST327696 ICL327667:ICP327696 IMH327667:IML327696 IWD327667:IWH327696 JFZ327667:JGD327696 JPV327667:JPZ327696 JZR327667:JZV327696 KJN327667:KJR327696 KTJ327667:KTN327696 LDF327667:LDJ327696 LNB327667:LNF327696 LWX327667:LXB327696 MGT327667:MGX327696 MQP327667:MQT327696 NAL327667:NAP327696 NKH327667:NKL327696 NUD327667:NUH327696 ODZ327667:OED327696 ONV327667:ONZ327696 OXR327667:OXV327696 PHN327667:PHR327696 PRJ327667:PRN327696 QBF327667:QBJ327696 QLB327667:QLF327696 QUX327667:QVB327696 RET327667:REX327696 ROP327667:ROT327696 RYL327667:RYP327696 SIH327667:SIL327696 SSD327667:SSH327696 TBZ327667:TCD327696 TLV327667:TLZ327696 TVR327667:TVV327696 UFN327667:UFR327696 UPJ327667:UPN327696 UZF327667:UZJ327696 VJB327667:VJF327696 VSX327667:VTB327696 WCT327667:WCX327696 WMP327667:WMT327696 WWL327667:WWP327696 JZ393203:KD393232 TV393203:TZ393232 ADR393203:ADV393232 ANN393203:ANR393232 AXJ393203:AXN393232 BHF393203:BHJ393232 BRB393203:BRF393232 CAX393203:CBB393232 CKT393203:CKX393232 CUP393203:CUT393232 DEL393203:DEP393232 DOH393203:DOL393232 DYD393203:DYH393232 EHZ393203:EID393232 ERV393203:ERZ393232 FBR393203:FBV393232 FLN393203:FLR393232 FVJ393203:FVN393232 GFF393203:GFJ393232 GPB393203:GPF393232 GYX393203:GZB393232 HIT393203:HIX393232 HSP393203:HST393232 ICL393203:ICP393232 IMH393203:IML393232 IWD393203:IWH393232 JFZ393203:JGD393232 JPV393203:JPZ393232 JZR393203:JZV393232 KJN393203:KJR393232 KTJ393203:KTN393232 LDF393203:LDJ393232 LNB393203:LNF393232 LWX393203:LXB393232 MGT393203:MGX393232 MQP393203:MQT393232 NAL393203:NAP393232 NKH393203:NKL393232 NUD393203:NUH393232 ODZ393203:OED393232 ONV393203:ONZ393232 OXR393203:OXV393232 PHN393203:PHR393232 PRJ393203:PRN393232 QBF393203:QBJ393232 QLB393203:QLF393232 QUX393203:QVB393232 RET393203:REX393232 ROP393203:ROT393232 RYL393203:RYP393232 SIH393203:SIL393232 SSD393203:SSH393232 TBZ393203:TCD393232 TLV393203:TLZ393232 TVR393203:TVV393232 UFN393203:UFR393232 UPJ393203:UPN393232 UZF393203:UZJ393232 VJB393203:VJF393232 VSX393203:VTB393232 WCT393203:WCX393232 WMP393203:WMT393232 WWL393203:WWP393232 JZ458739:KD458768 TV458739:TZ458768 ADR458739:ADV458768 ANN458739:ANR458768 AXJ458739:AXN458768 BHF458739:BHJ458768 BRB458739:BRF458768 CAX458739:CBB458768 CKT458739:CKX458768 CUP458739:CUT458768 DEL458739:DEP458768 DOH458739:DOL458768 DYD458739:DYH458768 EHZ458739:EID458768 ERV458739:ERZ458768 FBR458739:FBV458768 FLN458739:FLR458768 FVJ458739:FVN458768 GFF458739:GFJ458768 GPB458739:GPF458768 GYX458739:GZB458768 HIT458739:HIX458768 HSP458739:HST458768 ICL458739:ICP458768 IMH458739:IML458768 IWD458739:IWH458768 JFZ458739:JGD458768 JPV458739:JPZ458768 JZR458739:JZV458768 KJN458739:KJR458768 KTJ458739:KTN458768 LDF458739:LDJ458768 LNB458739:LNF458768 LWX458739:LXB458768 MGT458739:MGX458768 MQP458739:MQT458768 NAL458739:NAP458768 NKH458739:NKL458768 NUD458739:NUH458768 ODZ458739:OED458768 ONV458739:ONZ458768 OXR458739:OXV458768 PHN458739:PHR458768 PRJ458739:PRN458768 QBF458739:QBJ458768 QLB458739:QLF458768 QUX458739:QVB458768 RET458739:REX458768 ROP458739:ROT458768 RYL458739:RYP458768 SIH458739:SIL458768 SSD458739:SSH458768 TBZ458739:TCD458768 TLV458739:TLZ458768 TVR458739:TVV458768 UFN458739:UFR458768 UPJ458739:UPN458768 UZF458739:UZJ458768 VJB458739:VJF458768 VSX458739:VTB458768 WCT458739:WCX458768 WMP458739:WMT458768 WWL458739:WWP458768 JZ524275:KD524304 TV524275:TZ524304 ADR524275:ADV524304 ANN524275:ANR524304 AXJ524275:AXN524304 BHF524275:BHJ524304 BRB524275:BRF524304 CAX524275:CBB524304 CKT524275:CKX524304 CUP524275:CUT524304 DEL524275:DEP524304 DOH524275:DOL524304 DYD524275:DYH524304 EHZ524275:EID524304 ERV524275:ERZ524304 FBR524275:FBV524304 FLN524275:FLR524304 FVJ524275:FVN524304 GFF524275:GFJ524304 GPB524275:GPF524304 GYX524275:GZB524304 HIT524275:HIX524304 HSP524275:HST524304 ICL524275:ICP524304 IMH524275:IML524304 IWD524275:IWH524304 JFZ524275:JGD524304 JPV524275:JPZ524304 JZR524275:JZV524304 KJN524275:KJR524304 KTJ524275:KTN524304 LDF524275:LDJ524304 LNB524275:LNF524304 LWX524275:LXB524304 MGT524275:MGX524304 MQP524275:MQT524304 NAL524275:NAP524304 NKH524275:NKL524304 NUD524275:NUH524304 ODZ524275:OED524304 ONV524275:ONZ524304 OXR524275:OXV524304 PHN524275:PHR524304 PRJ524275:PRN524304 QBF524275:QBJ524304 QLB524275:QLF524304 QUX524275:QVB524304 RET524275:REX524304 ROP524275:ROT524304 RYL524275:RYP524304 SIH524275:SIL524304 SSD524275:SSH524304 TBZ524275:TCD524304 TLV524275:TLZ524304 TVR524275:TVV524304 UFN524275:UFR524304 UPJ524275:UPN524304 UZF524275:UZJ524304 VJB524275:VJF524304 VSX524275:VTB524304 WCT524275:WCX524304 WMP524275:WMT524304 WWL524275:WWP524304 JZ589811:KD589840 TV589811:TZ589840 ADR589811:ADV589840 ANN589811:ANR589840 AXJ589811:AXN589840 BHF589811:BHJ589840 BRB589811:BRF589840 CAX589811:CBB589840 CKT589811:CKX589840 CUP589811:CUT589840 DEL589811:DEP589840 DOH589811:DOL589840 DYD589811:DYH589840 EHZ589811:EID589840 ERV589811:ERZ589840 FBR589811:FBV589840 FLN589811:FLR589840 FVJ589811:FVN589840 GFF589811:GFJ589840 GPB589811:GPF589840 GYX589811:GZB589840 HIT589811:HIX589840 HSP589811:HST589840 ICL589811:ICP589840 IMH589811:IML589840 IWD589811:IWH589840 JFZ589811:JGD589840 JPV589811:JPZ589840 JZR589811:JZV589840 KJN589811:KJR589840 KTJ589811:KTN589840 LDF589811:LDJ589840 LNB589811:LNF589840 LWX589811:LXB589840 MGT589811:MGX589840 MQP589811:MQT589840 NAL589811:NAP589840 NKH589811:NKL589840 NUD589811:NUH589840 ODZ589811:OED589840 ONV589811:ONZ589840 OXR589811:OXV589840 PHN589811:PHR589840 PRJ589811:PRN589840 QBF589811:QBJ589840 QLB589811:QLF589840 QUX589811:QVB589840 RET589811:REX589840 ROP589811:ROT589840 RYL589811:RYP589840 SIH589811:SIL589840 SSD589811:SSH589840 TBZ589811:TCD589840 TLV589811:TLZ589840 TVR589811:TVV589840 UFN589811:UFR589840 UPJ589811:UPN589840 UZF589811:UZJ589840 VJB589811:VJF589840 VSX589811:VTB589840 WCT589811:WCX589840 WMP589811:WMT589840 WWL589811:WWP589840 JZ655347:KD655376 TV655347:TZ655376 ADR655347:ADV655376 ANN655347:ANR655376 AXJ655347:AXN655376 BHF655347:BHJ655376 BRB655347:BRF655376 CAX655347:CBB655376 CKT655347:CKX655376 CUP655347:CUT655376 DEL655347:DEP655376 DOH655347:DOL655376 DYD655347:DYH655376 EHZ655347:EID655376 ERV655347:ERZ655376 FBR655347:FBV655376 FLN655347:FLR655376 FVJ655347:FVN655376 GFF655347:GFJ655376 GPB655347:GPF655376 GYX655347:GZB655376 HIT655347:HIX655376 HSP655347:HST655376 ICL655347:ICP655376 IMH655347:IML655376 IWD655347:IWH655376 JFZ655347:JGD655376 JPV655347:JPZ655376 JZR655347:JZV655376 KJN655347:KJR655376 KTJ655347:KTN655376 LDF655347:LDJ655376 LNB655347:LNF655376 LWX655347:LXB655376 MGT655347:MGX655376 MQP655347:MQT655376 NAL655347:NAP655376 NKH655347:NKL655376 NUD655347:NUH655376 ODZ655347:OED655376 ONV655347:ONZ655376 OXR655347:OXV655376 PHN655347:PHR655376 PRJ655347:PRN655376 QBF655347:QBJ655376 QLB655347:QLF655376 QUX655347:QVB655376 RET655347:REX655376 ROP655347:ROT655376 RYL655347:RYP655376 SIH655347:SIL655376 SSD655347:SSH655376 TBZ655347:TCD655376 TLV655347:TLZ655376 TVR655347:TVV655376 UFN655347:UFR655376 UPJ655347:UPN655376 UZF655347:UZJ655376 VJB655347:VJF655376 VSX655347:VTB655376 WCT655347:WCX655376 WMP655347:WMT655376 WWL655347:WWP655376 JZ720883:KD720912 TV720883:TZ720912 ADR720883:ADV720912 ANN720883:ANR720912 AXJ720883:AXN720912 BHF720883:BHJ720912 BRB720883:BRF720912 CAX720883:CBB720912 CKT720883:CKX720912 CUP720883:CUT720912 DEL720883:DEP720912 DOH720883:DOL720912 DYD720883:DYH720912 EHZ720883:EID720912 ERV720883:ERZ720912 FBR720883:FBV720912 FLN720883:FLR720912 FVJ720883:FVN720912 GFF720883:GFJ720912 GPB720883:GPF720912 GYX720883:GZB720912 HIT720883:HIX720912 HSP720883:HST720912 ICL720883:ICP720912 IMH720883:IML720912 IWD720883:IWH720912 JFZ720883:JGD720912 JPV720883:JPZ720912 JZR720883:JZV720912 KJN720883:KJR720912 KTJ720883:KTN720912 LDF720883:LDJ720912 LNB720883:LNF720912 LWX720883:LXB720912 MGT720883:MGX720912 MQP720883:MQT720912 NAL720883:NAP720912 NKH720883:NKL720912 NUD720883:NUH720912 ODZ720883:OED720912 ONV720883:ONZ720912 OXR720883:OXV720912 PHN720883:PHR720912 PRJ720883:PRN720912 QBF720883:QBJ720912 QLB720883:QLF720912 QUX720883:QVB720912 RET720883:REX720912 ROP720883:ROT720912 RYL720883:RYP720912 SIH720883:SIL720912 SSD720883:SSH720912 TBZ720883:TCD720912 TLV720883:TLZ720912 TVR720883:TVV720912 UFN720883:UFR720912 UPJ720883:UPN720912 UZF720883:UZJ720912 VJB720883:VJF720912 VSX720883:VTB720912 WCT720883:WCX720912 WMP720883:WMT720912 WWL720883:WWP720912 JZ786419:KD786448 TV786419:TZ786448 ADR786419:ADV786448 ANN786419:ANR786448 AXJ786419:AXN786448 BHF786419:BHJ786448 BRB786419:BRF786448 CAX786419:CBB786448 CKT786419:CKX786448 CUP786419:CUT786448 DEL786419:DEP786448 DOH786419:DOL786448 DYD786419:DYH786448 EHZ786419:EID786448 ERV786419:ERZ786448 FBR786419:FBV786448 FLN786419:FLR786448 FVJ786419:FVN786448 GFF786419:GFJ786448 GPB786419:GPF786448 GYX786419:GZB786448 HIT786419:HIX786448 HSP786419:HST786448 ICL786419:ICP786448 IMH786419:IML786448 IWD786419:IWH786448 JFZ786419:JGD786448 JPV786419:JPZ786448 JZR786419:JZV786448 KJN786419:KJR786448 KTJ786419:KTN786448 LDF786419:LDJ786448 LNB786419:LNF786448 LWX786419:LXB786448 MGT786419:MGX786448 MQP786419:MQT786448 NAL786419:NAP786448 NKH786419:NKL786448 NUD786419:NUH786448 ODZ786419:OED786448 ONV786419:ONZ786448 OXR786419:OXV786448 PHN786419:PHR786448 PRJ786419:PRN786448 QBF786419:QBJ786448 QLB786419:QLF786448 QUX786419:QVB786448 RET786419:REX786448 ROP786419:ROT786448 RYL786419:RYP786448 SIH786419:SIL786448 SSD786419:SSH786448 TBZ786419:TCD786448 TLV786419:TLZ786448 TVR786419:TVV786448 UFN786419:UFR786448 UPJ786419:UPN786448 UZF786419:UZJ786448 VJB786419:VJF786448 VSX786419:VTB786448 WCT786419:WCX786448 WMP786419:WMT786448 WWL786419:WWP786448 JZ851955:KD851984 TV851955:TZ851984 ADR851955:ADV851984 ANN851955:ANR851984 AXJ851955:AXN851984 BHF851955:BHJ851984 BRB851955:BRF851984 CAX851955:CBB851984 CKT851955:CKX851984 CUP851955:CUT851984 DEL851955:DEP851984 DOH851955:DOL851984 DYD851955:DYH851984 EHZ851955:EID851984 ERV851955:ERZ851984 FBR851955:FBV851984 FLN851955:FLR851984 FVJ851955:FVN851984 GFF851955:GFJ851984 GPB851955:GPF851984 GYX851955:GZB851984 HIT851955:HIX851984 HSP851955:HST851984 ICL851955:ICP851984 IMH851955:IML851984 IWD851955:IWH851984 JFZ851955:JGD851984 JPV851955:JPZ851984 JZR851955:JZV851984 KJN851955:KJR851984 KTJ851955:KTN851984 LDF851955:LDJ851984 LNB851955:LNF851984 LWX851955:LXB851984 MGT851955:MGX851984 MQP851955:MQT851984 NAL851955:NAP851984 NKH851955:NKL851984 NUD851955:NUH851984 ODZ851955:OED851984 ONV851955:ONZ851984 OXR851955:OXV851984 PHN851955:PHR851984 PRJ851955:PRN851984 QBF851955:QBJ851984 QLB851955:QLF851984 QUX851955:QVB851984 RET851955:REX851984 ROP851955:ROT851984 RYL851955:RYP851984 SIH851955:SIL851984 SSD851955:SSH851984 TBZ851955:TCD851984 TLV851955:TLZ851984 TVR851955:TVV851984 UFN851955:UFR851984 UPJ851955:UPN851984 UZF851955:UZJ851984 VJB851955:VJF851984 VSX851955:VTB851984 WCT851955:WCX851984 WMP851955:WMT851984 WWL851955:WWP851984 JZ917491:KD917520 TV917491:TZ917520 ADR917491:ADV917520 ANN917491:ANR917520 AXJ917491:AXN917520 BHF917491:BHJ917520 BRB917491:BRF917520 CAX917491:CBB917520 CKT917491:CKX917520 CUP917491:CUT917520 DEL917491:DEP917520 DOH917491:DOL917520 DYD917491:DYH917520 EHZ917491:EID917520 ERV917491:ERZ917520 FBR917491:FBV917520 FLN917491:FLR917520 FVJ917491:FVN917520 GFF917491:GFJ917520 GPB917491:GPF917520 GYX917491:GZB917520 HIT917491:HIX917520 HSP917491:HST917520 ICL917491:ICP917520 IMH917491:IML917520 IWD917491:IWH917520 JFZ917491:JGD917520 JPV917491:JPZ917520 JZR917491:JZV917520 KJN917491:KJR917520 KTJ917491:KTN917520 LDF917491:LDJ917520 LNB917491:LNF917520 LWX917491:LXB917520 MGT917491:MGX917520 MQP917491:MQT917520 NAL917491:NAP917520 NKH917491:NKL917520 NUD917491:NUH917520 ODZ917491:OED917520 ONV917491:ONZ917520 OXR917491:OXV917520 PHN917491:PHR917520 PRJ917491:PRN917520 QBF917491:QBJ917520 QLB917491:QLF917520 QUX917491:QVB917520 RET917491:REX917520 ROP917491:ROT917520 RYL917491:RYP917520 SIH917491:SIL917520 SSD917491:SSH917520 TBZ917491:TCD917520 TLV917491:TLZ917520 TVR917491:TVV917520 UFN917491:UFR917520 UPJ917491:UPN917520 UZF917491:UZJ917520 VJB917491:VJF917520 VSX917491:VTB917520 WCT917491:WCX917520 WMP917491:WMT917520 WWL917491:WWP917520 JZ983027:KD983056 TV983027:TZ983056 ADR983027:ADV983056 ANN983027:ANR983056 AXJ983027:AXN983056 BHF983027:BHJ983056 BRB983027:BRF983056 CAX983027:CBB983056 CKT983027:CKX983056 CUP983027:CUT983056 DEL983027:DEP983056 DOH983027:DOL983056 DYD983027:DYH983056 EHZ983027:EID983056 ERV983027:ERZ983056 FBR983027:FBV983056 FLN983027:FLR983056 FVJ983027:FVN983056 GFF983027:GFJ983056 GPB983027:GPF983056 GYX983027:GZB983056 HIT983027:HIX983056 HSP983027:HST983056 ICL983027:ICP983056 IMH983027:IML983056 IWD983027:IWH983056 JFZ983027:JGD983056 JPV983027:JPZ983056 JZR983027:JZV983056 KJN983027:KJR983056 KTJ983027:KTN983056 LDF983027:LDJ983056 LNB983027:LNF983056 LWX983027:LXB983056 MGT983027:MGX983056 MQP983027:MQT983056 NAL983027:NAP983056 NKH983027:NKL983056 NUD983027:NUH983056 ODZ983027:OED983056 ONV983027:ONZ983056 OXR983027:OXV983056 PHN983027:PHR983056 PRJ983027:PRN983056 QBF983027:QBJ983056 QLB983027:QLF983056 QUX983027:QVB983056 RET983027:REX983056 ROP983027:ROT983056 RYL983027:RYP983056 SIH983027:SIL983056 SSD983027:SSH983056 TBZ983027:TCD983056 TLV983027:TLZ983056 TVR983027:TVV983056 UFN983027:UFR983056 UPJ983027:UPN983056 UZF983027:UZJ983056 VJB983027:VJF983056 VSX983027:VTB983056 WCT983027:WCX983056 WMP983027:WMT983056 WWL983027:WWP983056 WWL5:WWP16 WMP5:WMT16 WCT5:WCX16 VSX5:VTB16 VJB5:VJF16 UZF5:UZJ16 UPJ5:UPN16 UFN5:UFR16 TVR5:TVV16 TLV5:TLZ16 TBZ5:TCD16 SSD5:SSH16 SIH5:SIL16 RYL5:RYP16 ROP5:ROT16 RET5:REX16 QUX5:QVB16 QLB5:QLF16 QBF5:QBJ16 PRJ5:PRN16 PHN5:PHR16 OXR5:OXV16 ONV5:ONZ16 ODZ5:OED16 NUD5:NUH16 NKH5:NKL16 NAL5:NAP16 MQP5:MQT16 MGT5:MGX16 LWX5:LXB16 LNB5:LNF16 LDF5:LDJ16 KTJ5:KTN16 KJN5:KJR16 JZR5:JZV16 JPV5:JPZ16 JFZ5:JGD16 IWD5:IWH16 IMH5:IML16 ICL5:ICP16 HSP5:HST16 HIT5:HIX16 GYX5:GZB16 GPB5:GPF16 GFF5:GFJ16 FVJ5:FVN16 FLN5:FLR16 FBR5:FBV16 ERV5:ERZ16 EHZ5:EID16 DYD5:DYH16 DOH5:DOL16 DEL5:DEP16 CUP5:CUT16 CKT5:CKX16 CAX5:CBB16 BRB5:BRF16 BHF5:BHJ16 AXJ5:AXN16 ANN5:ANR16 ADR5:ADV16 TV5:TZ16 JZ5:KD16" xr:uid="{00000000-0002-0000-0000-000005000000}"/>
    <dataValidation allowBlank="1" showInputMessage="1" showErrorMessage="1" promptTitle="DİKKAT:" prompt="Bu bölüme bir şey yazmaya çabalamayın. " sqref="IS17:JY17 SO17:TU17 ACK17:ADQ17 AMG17:ANM17 AWC17:AXI17 BFY17:BHE17 BPU17:BRA17 BZQ17:CAW17 CJM17:CKS17 CTI17:CUO17 DDE17:DEK17 DNA17:DOG17 DWW17:DYC17 EGS17:EHY17 EQO17:ERU17 FAK17:FBQ17 FKG17:FLM17 FUC17:FVI17 GDY17:GFE17 GNU17:GPA17 GXQ17:GYW17 HHM17:HIS17 HRI17:HSO17 IBE17:ICK17 ILA17:IMG17 IUW17:IWC17 JES17:JFY17 JOO17:JPU17 JYK17:JZQ17 KIG17:KJM17 KSC17:KTI17 LBY17:LDE17 LLU17:LNA17 LVQ17:LWW17 MFM17:MGS17 MPI17:MQO17 MZE17:NAK17 NJA17:NKG17 NSW17:NUC17 OCS17:ODY17 OMO17:ONU17 OWK17:OXQ17 PGG17:PHM17 PQC17:PRI17 PZY17:QBE17 QJU17:QLA17 QTQ17:QUW17 RDM17:RES17 RNI17:ROO17 RXE17:RYK17 SHA17:SIG17 SQW17:SSC17 TAS17:TBY17 TKO17:TLU17 TUK17:TVQ17 UEG17:UFM17 UOC17:UPI17 UXY17:UZE17 VHU17:VJA17 VRQ17:VSW17 WBM17:WCS17 WLI17:WMO17 WVE17:WWK17 IS65553:JY65553 SO65553:TU65553 ACK65553:ADQ65553 AMG65553:ANM65553 AWC65553:AXI65553 BFY65553:BHE65553 BPU65553:BRA65553 BZQ65553:CAW65553 CJM65553:CKS65553 CTI65553:CUO65553 DDE65553:DEK65553 DNA65553:DOG65553 DWW65553:DYC65553 EGS65553:EHY65553 EQO65553:ERU65553 FAK65553:FBQ65553 FKG65553:FLM65553 FUC65553:FVI65553 GDY65553:GFE65553 GNU65553:GPA65553 GXQ65553:GYW65553 HHM65553:HIS65553 HRI65553:HSO65553 IBE65553:ICK65553 ILA65553:IMG65553 IUW65553:IWC65553 JES65553:JFY65553 JOO65553:JPU65553 JYK65553:JZQ65553 KIG65553:KJM65553 KSC65553:KTI65553 LBY65553:LDE65553 LLU65553:LNA65553 LVQ65553:LWW65553 MFM65553:MGS65553 MPI65553:MQO65553 MZE65553:NAK65553 NJA65553:NKG65553 NSW65553:NUC65553 OCS65553:ODY65553 OMO65553:ONU65553 OWK65553:OXQ65553 PGG65553:PHM65553 PQC65553:PRI65553 PZY65553:QBE65553 QJU65553:QLA65553 QTQ65553:QUW65553 RDM65553:RES65553 RNI65553:ROO65553 RXE65553:RYK65553 SHA65553:SIG65553 SQW65553:SSC65553 TAS65553:TBY65553 TKO65553:TLU65553 TUK65553:TVQ65553 UEG65553:UFM65553 UOC65553:UPI65553 UXY65553:UZE65553 VHU65553:VJA65553 VRQ65553:VSW65553 WBM65553:WCS65553 WLI65553:WMO65553 WVE65553:WWK65553 IS131089:JY131089 SO131089:TU131089 ACK131089:ADQ131089 AMG131089:ANM131089 AWC131089:AXI131089 BFY131089:BHE131089 BPU131089:BRA131089 BZQ131089:CAW131089 CJM131089:CKS131089 CTI131089:CUO131089 DDE131089:DEK131089 DNA131089:DOG131089 DWW131089:DYC131089 EGS131089:EHY131089 EQO131089:ERU131089 FAK131089:FBQ131089 FKG131089:FLM131089 FUC131089:FVI131089 GDY131089:GFE131089 GNU131089:GPA131089 GXQ131089:GYW131089 HHM131089:HIS131089 HRI131089:HSO131089 IBE131089:ICK131089 ILA131089:IMG131089 IUW131089:IWC131089 JES131089:JFY131089 JOO131089:JPU131089 JYK131089:JZQ131089 KIG131089:KJM131089 KSC131089:KTI131089 LBY131089:LDE131089 LLU131089:LNA131089 LVQ131089:LWW131089 MFM131089:MGS131089 MPI131089:MQO131089 MZE131089:NAK131089 NJA131089:NKG131089 NSW131089:NUC131089 OCS131089:ODY131089 OMO131089:ONU131089 OWK131089:OXQ131089 PGG131089:PHM131089 PQC131089:PRI131089 PZY131089:QBE131089 QJU131089:QLA131089 QTQ131089:QUW131089 RDM131089:RES131089 RNI131089:ROO131089 RXE131089:RYK131089 SHA131089:SIG131089 SQW131089:SSC131089 TAS131089:TBY131089 TKO131089:TLU131089 TUK131089:TVQ131089 UEG131089:UFM131089 UOC131089:UPI131089 UXY131089:UZE131089 VHU131089:VJA131089 VRQ131089:VSW131089 WBM131089:WCS131089 WLI131089:WMO131089 WVE131089:WWK131089 IS196625:JY196625 SO196625:TU196625 ACK196625:ADQ196625 AMG196625:ANM196625 AWC196625:AXI196625 BFY196625:BHE196625 BPU196625:BRA196625 BZQ196625:CAW196625 CJM196625:CKS196625 CTI196625:CUO196625 DDE196625:DEK196625 DNA196625:DOG196625 DWW196625:DYC196625 EGS196625:EHY196625 EQO196625:ERU196625 FAK196625:FBQ196625 FKG196625:FLM196625 FUC196625:FVI196625 GDY196625:GFE196625 GNU196625:GPA196625 GXQ196625:GYW196625 HHM196625:HIS196625 HRI196625:HSO196625 IBE196625:ICK196625 ILA196625:IMG196625 IUW196625:IWC196625 JES196625:JFY196625 JOO196625:JPU196625 JYK196625:JZQ196625 KIG196625:KJM196625 KSC196625:KTI196625 LBY196625:LDE196625 LLU196625:LNA196625 LVQ196625:LWW196625 MFM196625:MGS196625 MPI196625:MQO196625 MZE196625:NAK196625 NJA196625:NKG196625 NSW196625:NUC196625 OCS196625:ODY196625 OMO196625:ONU196625 OWK196625:OXQ196625 PGG196625:PHM196625 PQC196625:PRI196625 PZY196625:QBE196625 QJU196625:QLA196625 QTQ196625:QUW196625 RDM196625:RES196625 RNI196625:ROO196625 RXE196625:RYK196625 SHA196625:SIG196625 SQW196625:SSC196625 TAS196625:TBY196625 TKO196625:TLU196625 TUK196625:TVQ196625 UEG196625:UFM196625 UOC196625:UPI196625 UXY196625:UZE196625 VHU196625:VJA196625 VRQ196625:VSW196625 WBM196625:WCS196625 WLI196625:WMO196625 WVE196625:WWK196625 IS262161:JY262161 SO262161:TU262161 ACK262161:ADQ262161 AMG262161:ANM262161 AWC262161:AXI262161 BFY262161:BHE262161 BPU262161:BRA262161 BZQ262161:CAW262161 CJM262161:CKS262161 CTI262161:CUO262161 DDE262161:DEK262161 DNA262161:DOG262161 DWW262161:DYC262161 EGS262161:EHY262161 EQO262161:ERU262161 FAK262161:FBQ262161 FKG262161:FLM262161 FUC262161:FVI262161 GDY262161:GFE262161 GNU262161:GPA262161 GXQ262161:GYW262161 HHM262161:HIS262161 HRI262161:HSO262161 IBE262161:ICK262161 ILA262161:IMG262161 IUW262161:IWC262161 JES262161:JFY262161 JOO262161:JPU262161 JYK262161:JZQ262161 KIG262161:KJM262161 KSC262161:KTI262161 LBY262161:LDE262161 LLU262161:LNA262161 LVQ262161:LWW262161 MFM262161:MGS262161 MPI262161:MQO262161 MZE262161:NAK262161 NJA262161:NKG262161 NSW262161:NUC262161 OCS262161:ODY262161 OMO262161:ONU262161 OWK262161:OXQ262161 PGG262161:PHM262161 PQC262161:PRI262161 PZY262161:QBE262161 QJU262161:QLA262161 QTQ262161:QUW262161 RDM262161:RES262161 RNI262161:ROO262161 RXE262161:RYK262161 SHA262161:SIG262161 SQW262161:SSC262161 TAS262161:TBY262161 TKO262161:TLU262161 TUK262161:TVQ262161 UEG262161:UFM262161 UOC262161:UPI262161 UXY262161:UZE262161 VHU262161:VJA262161 VRQ262161:VSW262161 WBM262161:WCS262161 WLI262161:WMO262161 WVE262161:WWK262161 IS327697:JY327697 SO327697:TU327697 ACK327697:ADQ327697 AMG327697:ANM327697 AWC327697:AXI327697 BFY327697:BHE327697 BPU327697:BRA327697 BZQ327697:CAW327697 CJM327697:CKS327697 CTI327697:CUO327697 DDE327697:DEK327697 DNA327697:DOG327697 DWW327697:DYC327697 EGS327697:EHY327697 EQO327697:ERU327697 FAK327697:FBQ327697 FKG327697:FLM327697 FUC327697:FVI327697 GDY327697:GFE327697 GNU327697:GPA327697 GXQ327697:GYW327697 HHM327697:HIS327697 HRI327697:HSO327697 IBE327697:ICK327697 ILA327697:IMG327697 IUW327697:IWC327697 JES327697:JFY327697 JOO327697:JPU327697 JYK327697:JZQ327697 KIG327697:KJM327697 KSC327697:KTI327697 LBY327697:LDE327697 LLU327697:LNA327697 LVQ327697:LWW327697 MFM327697:MGS327697 MPI327697:MQO327697 MZE327697:NAK327697 NJA327697:NKG327697 NSW327697:NUC327697 OCS327697:ODY327697 OMO327697:ONU327697 OWK327697:OXQ327697 PGG327697:PHM327697 PQC327697:PRI327697 PZY327697:QBE327697 QJU327697:QLA327697 QTQ327697:QUW327697 RDM327697:RES327697 RNI327697:ROO327697 RXE327697:RYK327697 SHA327697:SIG327697 SQW327697:SSC327697 TAS327697:TBY327697 TKO327697:TLU327697 TUK327697:TVQ327697 UEG327697:UFM327697 UOC327697:UPI327697 UXY327697:UZE327697 VHU327697:VJA327697 VRQ327697:VSW327697 WBM327697:WCS327697 WLI327697:WMO327697 WVE327697:WWK327697 IS393233:JY393233 SO393233:TU393233 ACK393233:ADQ393233 AMG393233:ANM393233 AWC393233:AXI393233 BFY393233:BHE393233 BPU393233:BRA393233 BZQ393233:CAW393233 CJM393233:CKS393233 CTI393233:CUO393233 DDE393233:DEK393233 DNA393233:DOG393233 DWW393233:DYC393233 EGS393233:EHY393233 EQO393233:ERU393233 FAK393233:FBQ393233 FKG393233:FLM393233 FUC393233:FVI393233 GDY393233:GFE393233 GNU393233:GPA393233 GXQ393233:GYW393233 HHM393233:HIS393233 HRI393233:HSO393233 IBE393233:ICK393233 ILA393233:IMG393233 IUW393233:IWC393233 JES393233:JFY393233 JOO393233:JPU393233 JYK393233:JZQ393233 KIG393233:KJM393233 KSC393233:KTI393233 LBY393233:LDE393233 LLU393233:LNA393233 LVQ393233:LWW393233 MFM393233:MGS393233 MPI393233:MQO393233 MZE393233:NAK393233 NJA393233:NKG393233 NSW393233:NUC393233 OCS393233:ODY393233 OMO393233:ONU393233 OWK393233:OXQ393233 PGG393233:PHM393233 PQC393233:PRI393233 PZY393233:QBE393233 QJU393233:QLA393233 QTQ393233:QUW393233 RDM393233:RES393233 RNI393233:ROO393233 RXE393233:RYK393233 SHA393233:SIG393233 SQW393233:SSC393233 TAS393233:TBY393233 TKO393233:TLU393233 TUK393233:TVQ393233 UEG393233:UFM393233 UOC393233:UPI393233 UXY393233:UZE393233 VHU393233:VJA393233 VRQ393233:VSW393233 WBM393233:WCS393233 WLI393233:WMO393233 WVE393233:WWK393233 IS458769:JY458769 SO458769:TU458769 ACK458769:ADQ458769 AMG458769:ANM458769 AWC458769:AXI458769 BFY458769:BHE458769 BPU458769:BRA458769 BZQ458769:CAW458769 CJM458769:CKS458769 CTI458769:CUO458769 DDE458769:DEK458769 DNA458769:DOG458769 DWW458769:DYC458769 EGS458769:EHY458769 EQO458769:ERU458769 FAK458769:FBQ458769 FKG458769:FLM458769 FUC458769:FVI458769 GDY458769:GFE458769 GNU458769:GPA458769 GXQ458769:GYW458769 HHM458769:HIS458769 HRI458769:HSO458769 IBE458769:ICK458769 ILA458769:IMG458769 IUW458769:IWC458769 JES458769:JFY458769 JOO458769:JPU458769 JYK458769:JZQ458769 KIG458769:KJM458769 KSC458769:KTI458769 LBY458769:LDE458769 LLU458769:LNA458769 LVQ458769:LWW458769 MFM458769:MGS458769 MPI458769:MQO458769 MZE458769:NAK458769 NJA458769:NKG458769 NSW458769:NUC458769 OCS458769:ODY458769 OMO458769:ONU458769 OWK458769:OXQ458769 PGG458769:PHM458769 PQC458769:PRI458769 PZY458769:QBE458769 QJU458769:QLA458769 QTQ458769:QUW458769 RDM458769:RES458769 RNI458769:ROO458769 RXE458769:RYK458769 SHA458769:SIG458769 SQW458769:SSC458769 TAS458769:TBY458769 TKO458769:TLU458769 TUK458769:TVQ458769 UEG458769:UFM458769 UOC458769:UPI458769 UXY458769:UZE458769 VHU458769:VJA458769 VRQ458769:VSW458769 WBM458769:WCS458769 WLI458769:WMO458769 WVE458769:WWK458769 IS524305:JY524305 SO524305:TU524305 ACK524305:ADQ524305 AMG524305:ANM524305 AWC524305:AXI524305 BFY524305:BHE524305 BPU524305:BRA524305 BZQ524305:CAW524305 CJM524305:CKS524305 CTI524305:CUO524305 DDE524305:DEK524305 DNA524305:DOG524305 DWW524305:DYC524305 EGS524305:EHY524305 EQO524305:ERU524305 FAK524305:FBQ524305 FKG524305:FLM524305 FUC524305:FVI524305 GDY524305:GFE524305 GNU524305:GPA524305 GXQ524305:GYW524305 HHM524305:HIS524305 HRI524305:HSO524305 IBE524305:ICK524305 ILA524305:IMG524305 IUW524305:IWC524305 JES524305:JFY524305 JOO524305:JPU524305 JYK524305:JZQ524305 KIG524305:KJM524305 KSC524305:KTI524305 LBY524305:LDE524305 LLU524305:LNA524305 LVQ524305:LWW524305 MFM524305:MGS524305 MPI524305:MQO524305 MZE524305:NAK524305 NJA524305:NKG524305 NSW524305:NUC524305 OCS524305:ODY524305 OMO524305:ONU524305 OWK524305:OXQ524305 PGG524305:PHM524305 PQC524305:PRI524305 PZY524305:QBE524305 QJU524305:QLA524305 QTQ524305:QUW524305 RDM524305:RES524305 RNI524305:ROO524305 RXE524305:RYK524305 SHA524305:SIG524305 SQW524305:SSC524305 TAS524305:TBY524305 TKO524305:TLU524305 TUK524305:TVQ524305 UEG524305:UFM524305 UOC524305:UPI524305 UXY524305:UZE524305 VHU524305:VJA524305 VRQ524305:VSW524305 WBM524305:WCS524305 WLI524305:WMO524305 WVE524305:WWK524305 IS589841:JY589841 SO589841:TU589841 ACK589841:ADQ589841 AMG589841:ANM589841 AWC589841:AXI589841 BFY589841:BHE589841 BPU589841:BRA589841 BZQ589841:CAW589841 CJM589841:CKS589841 CTI589841:CUO589841 DDE589841:DEK589841 DNA589841:DOG589841 DWW589841:DYC589841 EGS589841:EHY589841 EQO589841:ERU589841 FAK589841:FBQ589841 FKG589841:FLM589841 FUC589841:FVI589841 GDY589841:GFE589841 GNU589841:GPA589841 GXQ589841:GYW589841 HHM589841:HIS589841 HRI589841:HSO589841 IBE589841:ICK589841 ILA589841:IMG589841 IUW589841:IWC589841 JES589841:JFY589841 JOO589841:JPU589841 JYK589841:JZQ589841 KIG589841:KJM589841 KSC589841:KTI589841 LBY589841:LDE589841 LLU589841:LNA589841 LVQ589841:LWW589841 MFM589841:MGS589841 MPI589841:MQO589841 MZE589841:NAK589841 NJA589841:NKG589841 NSW589841:NUC589841 OCS589841:ODY589841 OMO589841:ONU589841 OWK589841:OXQ589841 PGG589841:PHM589841 PQC589841:PRI589841 PZY589841:QBE589841 QJU589841:QLA589841 QTQ589841:QUW589841 RDM589841:RES589841 RNI589841:ROO589841 RXE589841:RYK589841 SHA589841:SIG589841 SQW589841:SSC589841 TAS589841:TBY589841 TKO589841:TLU589841 TUK589841:TVQ589841 UEG589841:UFM589841 UOC589841:UPI589841 UXY589841:UZE589841 VHU589841:VJA589841 VRQ589841:VSW589841 WBM589841:WCS589841 WLI589841:WMO589841 WVE589841:WWK589841 IS655377:JY655377 SO655377:TU655377 ACK655377:ADQ655377 AMG655377:ANM655377 AWC655377:AXI655377 BFY655377:BHE655377 BPU655377:BRA655377 BZQ655377:CAW655377 CJM655377:CKS655377 CTI655377:CUO655377 DDE655377:DEK655377 DNA655377:DOG655377 DWW655377:DYC655377 EGS655377:EHY655377 EQO655377:ERU655377 FAK655377:FBQ655377 FKG655377:FLM655377 FUC655377:FVI655377 GDY655377:GFE655377 GNU655377:GPA655377 GXQ655377:GYW655377 HHM655377:HIS655377 HRI655377:HSO655377 IBE655377:ICK655377 ILA655377:IMG655377 IUW655377:IWC655377 JES655377:JFY655377 JOO655377:JPU655377 JYK655377:JZQ655377 KIG655377:KJM655377 KSC655377:KTI655377 LBY655377:LDE655377 LLU655377:LNA655377 LVQ655377:LWW655377 MFM655377:MGS655377 MPI655377:MQO655377 MZE655377:NAK655377 NJA655377:NKG655377 NSW655377:NUC655377 OCS655377:ODY655377 OMO655377:ONU655377 OWK655377:OXQ655377 PGG655377:PHM655377 PQC655377:PRI655377 PZY655377:QBE655377 QJU655377:QLA655377 QTQ655377:QUW655377 RDM655377:RES655377 RNI655377:ROO655377 RXE655377:RYK655377 SHA655377:SIG655377 SQW655377:SSC655377 TAS655377:TBY655377 TKO655377:TLU655377 TUK655377:TVQ655377 UEG655377:UFM655377 UOC655377:UPI655377 UXY655377:UZE655377 VHU655377:VJA655377 VRQ655377:VSW655377 WBM655377:WCS655377 WLI655377:WMO655377 WVE655377:WWK655377 IS720913:JY720913 SO720913:TU720913 ACK720913:ADQ720913 AMG720913:ANM720913 AWC720913:AXI720913 BFY720913:BHE720913 BPU720913:BRA720913 BZQ720913:CAW720913 CJM720913:CKS720913 CTI720913:CUO720913 DDE720913:DEK720913 DNA720913:DOG720913 DWW720913:DYC720913 EGS720913:EHY720913 EQO720913:ERU720913 FAK720913:FBQ720913 FKG720913:FLM720913 FUC720913:FVI720913 GDY720913:GFE720913 GNU720913:GPA720913 GXQ720913:GYW720913 HHM720913:HIS720913 HRI720913:HSO720913 IBE720913:ICK720913 ILA720913:IMG720913 IUW720913:IWC720913 JES720913:JFY720913 JOO720913:JPU720913 JYK720913:JZQ720913 KIG720913:KJM720913 KSC720913:KTI720913 LBY720913:LDE720913 LLU720913:LNA720913 LVQ720913:LWW720913 MFM720913:MGS720913 MPI720913:MQO720913 MZE720913:NAK720913 NJA720913:NKG720913 NSW720913:NUC720913 OCS720913:ODY720913 OMO720913:ONU720913 OWK720913:OXQ720913 PGG720913:PHM720913 PQC720913:PRI720913 PZY720913:QBE720913 QJU720913:QLA720913 QTQ720913:QUW720913 RDM720913:RES720913 RNI720913:ROO720913 RXE720913:RYK720913 SHA720913:SIG720913 SQW720913:SSC720913 TAS720913:TBY720913 TKO720913:TLU720913 TUK720913:TVQ720913 UEG720913:UFM720913 UOC720913:UPI720913 UXY720913:UZE720913 VHU720913:VJA720913 VRQ720913:VSW720913 WBM720913:WCS720913 WLI720913:WMO720913 WVE720913:WWK720913 IS786449:JY786449 SO786449:TU786449 ACK786449:ADQ786449 AMG786449:ANM786449 AWC786449:AXI786449 BFY786449:BHE786449 BPU786449:BRA786449 BZQ786449:CAW786449 CJM786449:CKS786449 CTI786449:CUO786449 DDE786449:DEK786449 DNA786449:DOG786449 DWW786449:DYC786449 EGS786449:EHY786449 EQO786449:ERU786449 FAK786449:FBQ786449 FKG786449:FLM786449 FUC786449:FVI786449 GDY786449:GFE786449 GNU786449:GPA786449 GXQ786449:GYW786449 HHM786449:HIS786449 HRI786449:HSO786449 IBE786449:ICK786449 ILA786449:IMG786449 IUW786449:IWC786449 JES786449:JFY786449 JOO786449:JPU786449 JYK786449:JZQ786449 KIG786449:KJM786449 KSC786449:KTI786449 LBY786449:LDE786449 LLU786449:LNA786449 LVQ786449:LWW786449 MFM786449:MGS786449 MPI786449:MQO786449 MZE786449:NAK786449 NJA786449:NKG786449 NSW786449:NUC786449 OCS786449:ODY786449 OMO786449:ONU786449 OWK786449:OXQ786449 PGG786449:PHM786449 PQC786449:PRI786449 PZY786449:QBE786449 QJU786449:QLA786449 QTQ786449:QUW786449 RDM786449:RES786449 RNI786449:ROO786449 RXE786449:RYK786449 SHA786449:SIG786449 SQW786449:SSC786449 TAS786449:TBY786449 TKO786449:TLU786449 TUK786449:TVQ786449 UEG786449:UFM786449 UOC786449:UPI786449 UXY786449:UZE786449 VHU786449:VJA786449 VRQ786449:VSW786449 WBM786449:WCS786449 WLI786449:WMO786449 WVE786449:WWK786449 IS851985:JY851985 SO851985:TU851985 ACK851985:ADQ851985 AMG851985:ANM851985 AWC851985:AXI851985 BFY851985:BHE851985 BPU851985:BRA851985 BZQ851985:CAW851985 CJM851985:CKS851985 CTI851985:CUO851985 DDE851985:DEK851985 DNA851985:DOG851985 DWW851985:DYC851985 EGS851985:EHY851985 EQO851985:ERU851985 FAK851985:FBQ851985 FKG851985:FLM851985 FUC851985:FVI851985 GDY851985:GFE851985 GNU851985:GPA851985 GXQ851985:GYW851985 HHM851985:HIS851985 HRI851985:HSO851985 IBE851985:ICK851985 ILA851985:IMG851985 IUW851985:IWC851985 JES851985:JFY851985 JOO851985:JPU851985 JYK851985:JZQ851985 KIG851985:KJM851985 KSC851985:KTI851985 LBY851985:LDE851985 LLU851985:LNA851985 LVQ851985:LWW851985 MFM851985:MGS851985 MPI851985:MQO851985 MZE851985:NAK851985 NJA851985:NKG851985 NSW851985:NUC851985 OCS851985:ODY851985 OMO851985:ONU851985 OWK851985:OXQ851985 PGG851985:PHM851985 PQC851985:PRI851985 PZY851985:QBE851985 QJU851985:QLA851985 QTQ851985:QUW851985 RDM851985:RES851985 RNI851985:ROO851985 RXE851985:RYK851985 SHA851985:SIG851985 SQW851985:SSC851985 TAS851985:TBY851985 TKO851985:TLU851985 TUK851985:TVQ851985 UEG851985:UFM851985 UOC851985:UPI851985 UXY851985:UZE851985 VHU851985:VJA851985 VRQ851985:VSW851985 WBM851985:WCS851985 WLI851985:WMO851985 WVE851985:WWK851985 IS917521:JY917521 SO917521:TU917521 ACK917521:ADQ917521 AMG917521:ANM917521 AWC917521:AXI917521 BFY917521:BHE917521 BPU917521:BRA917521 BZQ917521:CAW917521 CJM917521:CKS917521 CTI917521:CUO917521 DDE917521:DEK917521 DNA917521:DOG917521 DWW917521:DYC917521 EGS917521:EHY917521 EQO917521:ERU917521 FAK917521:FBQ917521 FKG917521:FLM917521 FUC917521:FVI917521 GDY917521:GFE917521 GNU917521:GPA917521 GXQ917521:GYW917521 HHM917521:HIS917521 HRI917521:HSO917521 IBE917521:ICK917521 ILA917521:IMG917521 IUW917521:IWC917521 JES917521:JFY917521 JOO917521:JPU917521 JYK917521:JZQ917521 KIG917521:KJM917521 KSC917521:KTI917521 LBY917521:LDE917521 LLU917521:LNA917521 LVQ917521:LWW917521 MFM917521:MGS917521 MPI917521:MQO917521 MZE917521:NAK917521 NJA917521:NKG917521 NSW917521:NUC917521 OCS917521:ODY917521 OMO917521:ONU917521 OWK917521:OXQ917521 PGG917521:PHM917521 PQC917521:PRI917521 PZY917521:QBE917521 QJU917521:QLA917521 QTQ917521:QUW917521 RDM917521:RES917521 RNI917521:ROO917521 RXE917521:RYK917521 SHA917521:SIG917521 SQW917521:SSC917521 TAS917521:TBY917521 TKO917521:TLU917521 TUK917521:TVQ917521 UEG917521:UFM917521 UOC917521:UPI917521 UXY917521:UZE917521 VHU917521:VJA917521 VRQ917521:VSW917521 WBM917521:WCS917521 WLI917521:WMO917521 WVE917521:WWK917521 IS983057:JY983057 SO983057:TU983057 ACK983057:ADQ983057 AMG983057:ANM983057 AWC983057:AXI983057 BFY983057:BHE983057 BPU983057:BRA983057 BZQ983057:CAW983057 CJM983057:CKS983057 CTI983057:CUO983057 DDE983057:DEK983057 DNA983057:DOG983057 DWW983057:DYC983057 EGS983057:EHY983057 EQO983057:ERU983057 FAK983057:FBQ983057 FKG983057:FLM983057 FUC983057:FVI983057 GDY983057:GFE983057 GNU983057:GPA983057 GXQ983057:GYW983057 HHM983057:HIS983057 HRI983057:HSO983057 IBE983057:ICK983057 ILA983057:IMG983057 IUW983057:IWC983057 JES983057:JFY983057 JOO983057:JPU983057 JYK983057:JZQ983057 KIG983057:KJM983057 KSC983057:KTI983057 LBY983057:LDE983057 LLU983057:LNA983057 LVQ983057:LWW983057 MFM983057:MGS983057 MPI983057:MQO983057 MZE983057:NAK983057 NJA983057:NKG983057 NSW983057:NUC983057 OCS983057:ODY983057 OMO983057:ONU983057 OWK983057:OXQ983057 PGG983057:PHM983057 PQC983057:PRI983057 PZY983057:QBE983057 QJU983057:QLA983057 QTQ983057:QUW983057 RDM983057:RES983057 RNI983057:ROO983057 RXE983057:RYK983057 SHA983057:SIG983057 SQW983057:SSC983057 TAS983057:TBY983057 TKO983057:TLU983057 TUK983057:TVQ983057 UEG983057:UFM983057 UOC983057:UPI983057 UXY983057:UZE983057 VHU983057:VJA983057 VRQ983057:VSW983057 WBM983057:WCS983057 WLI983057:WMO983057 WVE983057:WWK983057 IS18:KA18 SO18:TW18 ACK18:ADS18 AMG18:ANO18 AWC18:AXK18 BFY18:BHG18 BPU18:BRC18 BZQ18:CAY18 CJM18:CKU18 CTI18:CUQ18 DDE18:DEM18 DNA18:DOI18 DWW18:DYE18 EGS18:EIA18 EQO18:ERW18 FAK18:FBS18 FKG18:FLO18 FUC18:FVK18 GDY18:GFG18 GNU18:GPC18 GXQ18:GYY18 HHM18:HIU18 HRI18:HSQ18 IBE18:ICM18 ILA18:IMI18 IUW18:IWE18 JES18:JGA18 JOO18:JPW18 JYK18:JZS18 KIG18:KJO18 KSC18:KTK18 LBY18:LDG18 LLU18:LNC18 LVQ18:LWY18 MFM18:MGU18 MPI18:MQQ18 MZE18:NAM18 NJA18:NKI18 NSW18:NUE18 OCS18:OEA18 OMO18:ONW18 OWK18:OXS18 PGG18:PHO18 PQC18:PRK18 PZY18:QBG18 QJU18:QLC18 QTQ18:QUY18 RDM18:REU18 RNI18:ROQ18 RXE18:RYM18 SHA18:SII18 SQW18:SSE18 TAS18:TCA18 TKO18:TLW18 TUK18:TVS18 UEG18:UFO18 UOC18:UPK18 UXY18:UZG18 VHU18:VJC18 VRQ18:VSY18 WBM18:WCU18 WLI18:WMQ18 WVE18:WWM18 IS65554:KA65554 SO65554:TW65554 ACK65554:ADS65554 AMG65554:ANO65554 AWC65554:AXK65554 BFY65554:BHG65554 BPU65554:BRC65554 BZQ65554:CAY65554 CJM65554:CKU65554 CTI65554:CUQ65554 DDE65554:DEM65554 DNA65554:DOI65554 DWW65554:DYE65554 EGS65554:EIA65554 EQO65554:ERW65554 FAK65554:FBS65554 FKG65554:FLO65554 FUC65554:FVK65554 GDY65554:GFG65554 GNU65554:GPC65554 GXQ65554:GYY65554 HHM65554:HIU65554 HRI65554:HSQ65554 IBE65554:ICM65554 ILA65554:IMI65554 IUW65554:IWE65554 JES65554:JGA65554 JOO65554:JPW65554 JYK65554:JZS65554 KIG65554:KJO65554 KSC65554:KTK65554 LBY65554:LDG65554 LLU65554:LNC65554 LVQ65554:LWY65554 MFM65554:MGU65554 MPI65554:MQQ65554 MZE65554:NAM65554 NJA65554:NKI65554 NSW65554:NUE65554 OCS65554:OEA65554 OMO65554:ONW65554 OWK65554:OXS65554 PGG65554:PHO65554 PQC65554:PRK65554 PZY65554:QBG65554 QJU65554:QLC65554 QTQ65554:QUY65554 RDM65554:REU65554 RNI65554:ROQ65554 RXE65554:RYM65554 SHA65554:SII65554 SQW65554:SSE65554 TAS65554:TCA65554 TKO65554:TLW65554 TUK65554:TVS65554 UEG65554:UFO65554 UOC65554:UPK65554 UXY65554:UZG65554 VHU65554:VJC65554 VRQ65554:VSY65554 WBM65554:WCU65554 WLI65554:WMQ65554 WVE65554:WWM65554 IS131090:KA131090 SO131090:TW131090 ACK131090:ADS131090 AMG131090:ANO131090 AWC131090:AXK131090 BFY131090:BHG131090 BPU131090:BRC131090 BZQ131090:CAY131090 CJM131090:CKU131090 CTI131090:CUQ131090 DDE131090:DEM131090 DNA131090:DOI131090 DWW131090:DYE131090 EGS131090:EIA131090 EQO131090:ERW131090 FAK131090:FBS131090 FKG131090:FLO131090 FUC131090:FVK131090 GDY131090:GFG131090 GNU131090:GPC131090 GXQ131090:GYY131090 HHM131090:HIU131090 HRI131090:HSQ131090 IBE131090:ICM131090 ILA131090:IMI131090 IUW131090:IWE131090 JES131090:JGA131090 JOO131090:JPW131090 JYK131090:JZS131090 KIG131090:KJO131090 KSC131090:KTK131090 LBY131090:LDG131090 LLU131090:LNC131090 LVQ131090:LWY131090 MFM131090:MGU131090 MPI131090:MQQ131090 MZE131090:NAM131090 NJA131090:NKI131090 NSW131090:NUE131090 OCS131090:OEA131090 OMO131090:ONW131090 OWK131090:OXS131090 PGG131090:PHO131090 PQC131090:PRK131090 PZY131090:QBG131090 QJU131090:QLC131090 QTQ131090:QUY131090 RDM131090:REU131090 RNI131090:ROQ131090 RXE131090:RYM131090 SHA131090:SII131090 SQW131090:SSE131090 TAS131090:TCA131090 TKO131090:TLW131090 TUK131090:TVS131090 UEG131090:UFO131090 UOC131090:UPK131090 UXY131090:UZG131090 VHU131090:VJC131090 VRQ131090:VSY131090 WBM131090:WCU131090 WLI131090:WMQ131090 WVE131090:WWM131090 IS196626:KA196626 SO196626:TW196626 ACK196626:ADS196626 AMG196626:ANO196626 AWC196626:AXK196626 BFY196626:BHG196626 BPU196626:BRC196626 BZQ196626:CAY196626 CJM196626:CKU196626 CTI196626:CUQ196626 DDE196626:DEM196626 DNA196626:DOI196626 DWW196626:DYE196626 EGS196626:EIA196626 EQO196626:ERW196626 FAK196626:FBS196626 FKG196626:FLO196626 FUC196626:FVK196626 GDY196626:GFG196626 GNU196626:GPC196626 GXQ196626:GYY196626 HHM196626:HIU196626 HRI196626:HSQ196626 IBE196626:ICM196626 ILA196626:IMI196626 IUW196626:IWE196626 JES196626:JGA196626 JOO196626:JPW196626 JYK196626:JZS196626 KIG196626:KJO196626 KSC196626:KTK196626 LBY196626:LDG196626 LLU196626:LNC196626 LVQ196626:LWY196626 MFM196626:MGU196626 MPI196626:MQQ196626 MZE196626:NAM196626 NJA196626:NKI196626 NSW196626:NUE196626 OCS196626:OEA196626 OMO196626:ONW196626 OWK196626:OXS196626 PGG196626:PHO196626 PQC196626:PRK196626 PZY196626:QBG196626 QJU196626:QLC196626 QTQ196626:QUY196626 RDM196626:REU196626 RNI196626:ROQ196626 RXE196626:RYM196626 SHA196626:SII196626 SQW196626:SSE196626 TAS196626:TCA196626 TKO196626:TLW196626 TUK196626:TVS196626 UEG196626:UFO196626 UOC196626:UPK196626 UXY196626:UZG196626 VHU196626:VJC196626 VRQ196626:VSY196626 WBM196626:WCU196626 WLI196626:WMQ196626 WVE196626:WWM196626 IS262162:KA262162 SO262162:TW262162 ACK262162:ADS262162 AMG262162:ANO262162 AWC262162:AXK262162 BFY262162:BHG262162 BPU262162:BRC262162 BZQ262162:CAY262162 CJM262162:CKU262162 CTI262162:CUQ262162 DDE262162:DEM262162 DNA262162:DOI262162 DWW262162:DYE262162 EGS262162:EIA262162 EQO262162:ERW262162 FAK262162:FBS262162 FKG262162:FLO262162 FUC262162:FVK262162 GDY262162:GFG262162 GNU262162:GPC262162 GXQ262162:GYY262162 HHM262162:HIU262162 HRI262162:HSQ262162 IBE262162:ICM262162 ILA262162:IMI262162 IUW262162:IWE262162 JES262162:JGA262162 JOO262162:JPW262162 JYK262162:JZS262162 KIG262162:KJO262162 KSC262162:KTK262162 LBY262162:LDG262162 LLU262162:LNC262162 LVQ262162:LWY262162 MFM262162:MGU262162 MPI262162:MQQ262162 MZE262162:NAM262162 NJA262162:NKI262162 NSW262162:NUE262162 OCS262162:OEA262162 OMO262162:ONW262162 OWK262162:OXS262162 PGG262162:PHO262162 PQC262162:PRK262162 PZY262162:QBG262162 QJU262162:QLC262162 QTQ262162:QUY262162 RDM262162:REU262162 RNI262162:ROQ262162 RXE262162:RYM262162 SHA262162:SII262162 SQW262162:SSE262162 TAS262162:TCA262162 TKO262162:TLW262162 TUK262162:TVS262162 UEG262162:UFO262162 UOC262162:UPK262162 UXY262162:UZG262162 VHU262162:VJC262162 VRQ262162:VSY262162 WBM262162:WCU262162 WLI262162:WMQ262162 WVE262162:WWM262162 IS327698:KA327698 SO327698:TW327698 ACK327698:ADS327698 AMG327698:ANO327698 AWC327698:AXK327698 BFY327698:BHG327698 BPU327698:BRC327698 BZQ327698:CAY327698 CJM327698:CKU327698 CTI327698:CUQ327698 DDE327698:DEM327698 DNA327698:DOI327698 DWW327698:DYE327698 EGS327698:EIA327698 EQO327698:ERW327698 FAK327698:FBS327698 FKG327698:FLO327698 FUC327698:FVK327698 GDY327698:GFG327698 GNU327698:GPC327698 GXQ327698:GYY327698 HHM327698:HIU327698 HRI327698:HSQ327698 IBE327698:ICM327698 ILA327698:IMI327698 IUW327698:IWE327698 JES327698:JGA327698 JOO327698:JPW327698 JYK327698:JZS327698 KIG327698:KJO327698 KSC327698:KTK327698 LBY327698:LDG327698 LLU327698:LNC327698 LVQ327698:LWY327698 MFM327698:MGU327698 MPI327698:MQQ327698 MZE327698:NAM327698 NJA327698:NKI327698 NSW327698:NUE327698 OCS327698:OEA327698 OMO327698:ONW327698 OWK327698:OXS327698 PGG327698:PHO327698 PQC327698:PRK327698 PZY327698:QBG327698 QJU327698:QLC327698 QTQ327698:QUY327698 RDM327698:REU327698 RNI327698:ROQ327698 RXE327698:RYM327698 SHA327698:SII327698 SQW327698:SSE327698 TAS327698:TCA327698 TKO327698:TLW327698 TUK327698:TVS327698 UEG327698:UFO327698 UOC327698:UPK327698 UXY327698:UZG327698 VHU327698:VJC327698 VRQ327698:VSY327698 WBM327698:WCU327698 WLI327698:WMQ327698 WVE327698:WWM327698 IS393234:KA393234 SO393234:TW393234 ACK393234:ADS393234 AMG393234:ANO393234 AWC393234:AXK393234 BFY393234:BHG393234 BPU393234:BRC393234 BZQ393234:CAY393234 CJM393234:CKU393234 CTI393234:CUQ393234 DDE393234:DEM393234 DNA393234:DOI393234 DWW393234:DYE393234 EGS393234:EIA393234 EQO393234:ERW393234 FAK393234:FBS393234 FKG393234:FLO393234 FUC393234:FVK393234 GDY393234:GFG393234 GNU393234:GPC393234 GXQ393234:GYY393234 HHM393234:HIU393234 HRI393234:HSQ393234 IBE393234:ICM393234 ILA393234:IMI393234 IUW393234:IWE393234 JES393234:JGA393234 JOO393234:JPW393234 JYK393234:JZS393234 KIG393234:KJO393234 KSC393234:KTK393234 LBY393234:LDG393234 LLU393234:LNC393234 LVQ393234:LWY393234 MFM393234:MGU393234 MPI393234:MQQ393234 MZE393234:NAM393234 NJA393234:NKI393234 NSW393234:NUE393234 OCS393234:OEA393234 OMO393234:ONW393234 OWK393234:OXS393234 PGG393234:PHO393234 PQC393234:PRK393234 PZY393234:QBG393234 QJU393234:QLC393234 QTQ393234:QUY393234 RDM393234:REU393234 RNI393234:ROQ393234 RXE393234:RYM393234 SHA393234:SII393234 SQW393234:SSE393234 TAS393234:TCA393234 TKO393234:TLW393234 TUK393234:TVS393234 UEG393234:UFO393234 UOC393234:UPK393234 UXY393234:UZG393234 VHU393234:VJC393234 VRQ393234:VSY393234 WBM393234:WCU393234 WLI393234:WMQ393234 WVE393234:WWM393234 IS458770:KA458770 SO458770:TW458770 ACK458770:ADS458770 AMG458770:ANO458770 AWC458770:AXK458770 BFY458770:BHG458770 BPU458770:BRC458770 BZQ458770:CAY458770 CJM458770:CKU458770 CTI458770:CUQ458770 DDE458770:DEM458770 DNA458770:DOI458770 DWW458770:DYE458770 EGS458770:EIA458770 EQO458770:ERW458770 FAK458770:FBS458770 FKG458770:FLO458770 FUC458770:FVK458770 GDY458770:GFG458770 GNU458770:GPC458770 GXQ458770:GYY458770 HHM458770:HIU458770 HRI458770:HSQ458770 IBE458770:ICM458770 ILA458770:IMI458770 IUW458770:IWE458770 JES458770:JGA458770 JOO458770:JPW458770 JYK458770:JZS458770 KIG458770:KJO458770 KSC458770:KTK458770 LBY458770:LDG458770 LLU458770:LNC458770 LVQ458770:LWY458770 MFM458770:MGU458770 MPI458770:MQQ458770 MZE458770:NAM458770 NJA458770:NKI458770 NSW458770:NUE458770 OCS458770:OEA458770 OMO458770:ONW458770 OWK458770:OXS458770 PGG458770:PHO458770 PQC458770:PRK458770 PZY458770:QBG458770 QJU458770:QLC458770 QTQ458770:QUY458770 RDM458770:REU458770 RNI458770:ROQ458770 RXE458770:RYM458770 SHA458770:SII458770 SQW458770:SSE458770 TAS458770:TCA458770 TKO458770:TLW458770 TUK458770:TVS458770 UEG458770:UFO458770 UOC458770:UPK458770 UXY458770:UZG458770 VHU458770:VJC458770 VRQ458770:VSY458770 WBM458770:WCU458770 WLI458770:WMQ458770 WVE458770:WWM458770 IS524306:KA524306 SO524306:TW524306 ACK524306:ADS524306 AMG524306:ANO524306 AWC524306:AXK524306 BFY524306:BHG524306 BPU524306:BRC524306 BZQ524306:CAY524306 CJM524306:CKU524306 CTI524306:CUQ524306 DDE524306:DEM524306 DNA524306:DOI524306 DWW524306:DYE524306 EGS524306:EIA524306 EQO524306:ERW524306 FAK524306:FBS524306 FKG524306:FLO524306 FUC524306:FVK524306 GDY524306:GFG524306 GNU524306:GPC524306 GXQ524306:GYY524306 HHM524306:HIU524306 HRI524306:HSQ524306 IBE524306:ICM524306 ILA524306:IMI524306 IUW524306:IWE524306 JES524306:JGA524306 JOO524306:JPW524306 JYK524306:JZS524306 KIG524306:KJO524306 KSC524306:KTK524306 LBY524306:LDG524306 LLU524306:LNC524306 LVQ524306:LWY524306 MFM524306:MGU524306 MPI524306:MQQ524306 MZE524306:NAM524306 NJA524306:NKI524306 NSW524306:NUE524306 OCS524306:OEA524306 OMO524306:ONW524306 OWK524306:OXS524306 PGG524306:PHO524306 PQC524306:PRK524306 PZY524306:QBG524306 QJU524306:QLC524306 QTQ524306:QUY524306 RDM524306:REU524306 RNI524306:ROQ524306 RXE524306:RYM524306 SHA524306:SII524306 SQW524306:SSE524306 TAS524306:TCA524306 TKO524306:TLW524306 TUK524306:TVS524306 UEG524306:UFO524306 UOC524306:UPK524306 UXY524306:UZG524306 VHU524306:VJC524306 VRQ524306:VSY524306 WBM524306:WCU524306 WLI524306:WMQ524306 WVE524306:WWM524306 IS589842:KA589842 SO589842:TW589842 ACK589842:ADS589842 AMG589842:ANO589842 AWC589842:AXK589842 BFY589842:BHG589842 BPU589842:BRC589842 BZQ589842:CAY589842 CJM589842:CKU589842 CTI589842:CUQ589842 DDE589842:DEM589842 DNA589842:DOI589842 DWW589842:DYE589842 EGS589842:EIA589842 EQO589842:ERW589842 FAK589842:FBS589842 FKG589842:FLO589842 FUC589842:FVK589842 GDY589842:GFG589842 GNU589842:GPC589842 GXQ589842:GYY589842 HHM589842:HIU589842 HRI589842:HSQ589842 IBE589842:ICM589842 ILA589842:IMI589842 IUW589842:IWE589842 JES589842:JGA589842 JOO589842:JPW589842 JYK589842:JZS589842 KIG589842:KJO589842 KSC589842:KTK589842 LBY589842:LDG589842 LLU589842:LNC589842 LVQ589842:LWY589842 MFM589842:MGU589842 MPI589842:MQQ589842 MZE589842:NAM589842 NJA589842:NKI589842 NSW589842:NUE589842 OCS589842:OEA589842 OMO589842:ONW589842 OWK589842:OXS589842 PGG589842:PHO589842 PQC589842:PRK589842 PZY589842:QBG589842 QJU589842:QLC589842 QTQ589842:QUY589842 RDM589842:REU589842 RNI589842:ROQ589842 RXE589842:RYM589842 SHA589842:SII589842 SQW589842:SSE589842 TAS589842:TCA589842 TKO589842:TLW589842 TUK589842:TVS589842 UEG589842:UFO589842 UOC589842:UPK589842 UXY589842:UZG589842 VHU589842:VJC589842 VRQ589842:VSY589842 WBM589842:WCU589842 WLI589842:WMQ589842 WVE589842:WWM589842 IS655378:KA655378 SO655378:TW655378 ACK655378:ADS655378 AMG655378:ANO655378 AWC655378:AXK655378 BFY655378:BHG655378 BPU655378:BRC655378 BZQ655378:CAY655378 CJM655378:CKU655378 CTI655378:CUQ655378 DDE655378:DEM655378 DNA655378:DOI655378 DWW655378:DYE655378 EGS655378:EIA655378 EQO655378:ERW655378 FAK655378:FBS655378 FKG655378:FLO655378 FUC655378:FVK655378 GDY655378:GFG655378 GNU655378:GPC655378 GXQ655378:GYY655378 HHM655378:HIU655378 HRI655378:HSQ655378 IBE655378:ICM655378 ILA655378:IMI655378 IUW655378:IWE655378 JES655378:JGA655378 JOO655378:JPW655378 JYK655378:JZS655378 KIG655378:KJO655378 KSC655378:KTK655378 LBY655378:LDG655378 LLU655378:LNC655378 LVQ655378:LWY655378 MFM655378:MGU655378 MPI655378:MQQ655378 MZE655378:NAM655378 NJA655378:NKI655378 NSW655378:NUE655378 OCS655378:OEA655378 OMO655378:ONW655378 OWK655378:OXS655378 PGG655378:PHO655378 PQC655378:PRK655378 PZY655378:QBG655378 QJU655378:QLC655378 QTQ655378:QUY655378 RDM655378:REU655378 RNI655378:ROQ655378 RXE655378:RYM655378 SHA655378:SII655378 SQW655378:SSE655378 TAS655378:TCA655378 TKO655378:TLW655378 TUK655378:TVS655378 UEG655378:UFO655378 UOC655378:UPK655378 UXY655378:UZG655378 VHU655378:VJC655378 VRQ655378:VSY655378 WBM655378:WCU655378 WLI655378:WMQ655378 WVE655378:WWM655378 IS720914:KA720914 SO720914:TW720914 ACK720914:ADS720914 AMG720914:ANO720914 AWC720914:AXK720914 BFY720914:BHG720914 BPU720914:BRC720914 BZQ720914:CAY720914 CJM720914:CKU720914 CTI720914:CUQ720914 DDE720914:DEM720914 DNA720914:DOI720914 DWW720914:DYE720914 EGS720914:EIA720914 EQO720914:ERW720914 FAK720914:FBS720914 FKG720914:FLO720914 FUC720914:FVK720914 GDY720914:GFG720914 GNU720914:GPC720914 GXQ720914:GYY720914 HHM720914:HIU720914 HRI720914:HSQ720914 IBE720914:ICM720914 ILA720914:IMI720914 IUW720914:IWE720914 JES720914:JGA720914 JOO720914:JPW720914 JYK720914:JZS720914 KIG720914:KJO720914 KSC720914:KTK720914 LBY720914:LDG720914 LLU720914:LNC720914 LVQ720914:LWY720914 MFM720914:MGU720914 MPI720914:MQQ720914 MZE720914:NAM720914 NJA720914:NKI720914 NSW720914:NUE720914 OCS720914:OEA720914 OMO720914:ONW720914 OWK720914:OXS720914 PGG720914:PHO720914 PQC720914:PRK720914 PZY720914:QBG720914 QJU720914:QLC720914 QTQ720914:QUY720914 RDM720914:REU720914 RNI720914:ROQ720914 RXE720914:RYM720914 SHA720914:SII720914 SQW720914:SSE720914 TAS720914:TCA720914 TKO720914:TLW720914 TUK720914:TVS720914 UEG720914:UFO720914 UOC720914:UPK720914 UXY720914:UZG720914 VHU720914:VJC720914 VRQ720914:VSY720914 WBM720914:WCU720914 WLI720914:WMQ720914 WVE720914:WWM720914 IS786450:KA786450 SO786450:TW786450 ACK786450:ADS786450 AMG786450:ANO786450 AWC786450:AXK786450 BFY786450:BHG786450 BPU786450:BRC786450 BZQ786450:CAY786450 CJM786450:CKU786450 CTI786450:CUQ786450 DDE786450:DEM786450 DNA786450:DOI786450 DWW786450:DYE786450 EGS786450:EIA786450 EQO786450:ERW786450 FAK786450:FBS786450 FKG786450:FLO786450 FUC786450:FVK786450 GDY786450:GFG786450 GNU786450:GPC786450 GXQ786450:GYY786450 HHM786450:HIU786450 HRI786450:HSQ786450 IBE786450:ICM786450 ILA786450:IMI786450 IUW786450:IWE786450 JES786450:JGA786450 JOO786450:JPW786450 JYK786450:JZS786450 KIG786450:KJO786450 KSC786450:KTK786450 LBY786450:LDG786450 LLU786450:LNC786450 LVQ786450:LWY786450 MFM786450:MGU786450 MPI786450:MQQ786450 MZE786450:NAM786450 NJA786450:NKI786450 NSW786450:NUE786450 OCS786450:OEA786450 OMO786450:ONW786450 OWK786450:OXS786450 PGG786450:PHO786450 PQC786450:PRK786450 PZY786450:QBG786450 QJU786450:QLC786450 QTQ786450:QUY786450 RDM786450:REU786450 RNI786450:ROQ786450 RXE786450:RYM786450 SHA786450:SII786450 SQW786450:SSE786450 TAS786450:TCA786450 TKO786450:TLW786450 TUK786450:TVS786450 UEG786450:UFO786450 UOC786450:UPK786450 UXY786450:UZG786450 VHU786450:VJC786450 VRQ786450:VSY786450 WBM786450:WCU786450 WLI786450:WMQ786450 WVE786450:WWM786450 IS851986:KA851986 SO851986:TW851986 ACK851986:ADS851986 AMG851986:ANO851986 AWC851986:AXK851986 BFY851986:BHG851986 BPU851986:BRC851986 BZQ851986:CAY851986 CJM851986:CKU851986 CTI851986:CUQ851986 DDE851986:DEM851986 DNA851986:DOI851986 DWW851986:DYE851986 EGS851986:EIA851986 EQO851986:ERW851986 FAK851986:FBS851986 FKG851986:FLO851986 FUC851986:FVK851986 GDY851986:GFG851986 GNU851986:GPC851986 GXQ851986:GYY851986 HHM851986:HIU851986 HRI851986:HSQ851986 IBE851986:ICM851986 ILA851986:IMI851986 IUW851986:IWE851986 JES851986:JGA851986 JOO851986:JPW851986 JYK851986:JZS851986 KIG851986:KJO851986 KSC851986:KTK851986 LBY851986:LDG851986 LLU851986:LNC851986 LVQ851986:LWY851986 MFM851986:MGU851986 MPI851986:MQQ851986 MZE851986:NAM851986 NJA851986:NKI851986 NSW851986:NUE851986 OCS851986:OEA851986 OMO851986:ONW851986 OWK851986:OXS851986 PGG851986:PHO851986 PQC851986:PRK851986 PZY851986:QBG851986 QJU851986:QLC851986 QTQ851986:QUY851986 RDM851986:REU851986 RNI851986:ROQ851986 RXE851986:RYM851986 SHA851986:SII851986 SQW851986:SSE851986 TAS851986:TCA851986 TKO851986:TLW851986 TUK851986:TVS851986 UEG851986:UFO851986 UOC851986:UPK851986 UXY851986:UZG851986 VHU851986:VJC851986 VRQ851986:VSY851986 WBM851986:WCU851986 WLI851986:WMQ851986 WVE851986:WWM851986 IS917522:KA917522 SO917522:TW917522 ACK917522:ADS917522 AMG917522:ANO917522 AWC917522:AXK917522 BFY917522:BHG917522 BPU917522:BRC917522 BZQ917522:CAY917522 CJM917522:CKU917522 CTI917522:CUQ917522 DDE917522:DEM917522 DNA917522:DOI917522 DWW917522:DYE917522 EGS917522:EIA917522 EQO917522:ERW917522 FAK917522:FBS917522 FKG917522:FLO917522 FUC917522:FVK917522 GDY917522:GFG917522 GNU917522:GPC917522 GXQ917522:GYY917522 HHM917522:HIU917522 HRI917522:HSQ917522 IBE917522:ICM917522 ILA917522:IMI917522 IUW917522:IWE917522 JES917522:JGA917522 JOO917522:JPW917522 JYK917522:JZS917522 KIG917522:KJO917522 KSC917522:KTK917522 LBY917522:LDG917522 LLU917522:LNC917522 LVQ917522:LWY917522 MFM917522:MGU917522 MPI917522:MQQ917522 MZE917522:NAM917522 NJA917522:NKI917522 NSW917522:NUE917522 OCS917522:OEA917522 OMO917522:ONW917522 OWK917522:OXS917522 PGG917522:PHO917522 PQC917522:PRK917522 PZY917522:QBG917522 QJU917522:QLC917522 QTQ917522:QUY917522 RDM917522:REU917522 RNI917522:ROQ917522 RXE917522:RYM917522 SHA917522:SII917522 SQW917522:SSE917522 TAS917522:TCA917522 TKO917522:TLW917522 TUK917522:TVS917522 UEG917522:UFO917522 UOC917522:UPK917522 UXY917522:UZG917522 VHU917522:VJC917522 VRQ917522:VSY917522 WBM917522:WCU917522 WLI917522:WMQ917522 WVE917522:WWM917522 IS983058:KA983058 SO983058:TW983058 ACK983058:ADS983058 AMG983058:ANO983058 AWC983058:AXK983058 BFY983058:BHG983058 BPU983058:BRC983058 BZQ983058:CAY983058 CJM983058:CKU983058 CTI983058:CUQ983058 DDE983058:DEM983058 DNA983058:DOI983058 DWW983058:DYE983058 EGS983058:EIA983058 EQO983058:ERW983058 FAK983058:FBS983058 FKG983058:FLO983058 FUC983058:FVK983058 GDY983058:GFG983058 GNU983058:GPC983058 GXQ983058:GYY983058 HHM983058:HIU983058 HRI983058:HSQ983058 IBE983058:ICM983058 ILA983058:IMI983058 IUW983058:IWE983058 JES983058:JGA983058 JOO983058:JPW983058 JYK983058:JZS983058 KIG983058:KJO983058 KSC983058:KTK983058 LBY983058:LDG983058 LLU983058:LNC983058 LVQ983058:LWY983058 MFM983058:MGU983058 MPI983058:MQQ983058 MZE983058:NAM983058 NJA983058:NKI983058 NSW983058:NUE983058 OCS983058:OEA983058 OMO983058:ONW983058 OWK983058:OXS983058 PGG983058:PHO983058 PQC983058:PRK983058 PZY983058:QBG983058 QJU983058:QLC983058 QTQ983058:QUY983058 RDM983058:REU983058 RNI983058:ROQ983058 RXE983058:RYM983058 SHA983058:SII983058 SQW983058:SSE983058 TAS983058:TCA983058 TKO983058:TLW983058 TUK983058:TVS983058 UEG983058:UFO983058 UOC983058:UPK983058 UXY983058:UZG983058 VHU983058:VJC983058 VRQ983058:VSY983058 WBM983058:WCU983058 WLI983058:WMQ983058 WVE983058:WWM983058 B983057:AJ983058 B917521:AJ917522 B851985:AJ851986 B786449:AJ786450 B720913:AJ720914 B655377:AJ655378 B589841:AJ589842 B524305:AJ524306 B458769:AJ458770 B393233:AJ393234 B327697:AJ327698 B262161:AJ262162 B196625:AJ196626 B131089:AJ131090 B65553:AJ65554 B17:AJ18" xr:uid="{00000000-0002-0000-0000-000006000000}"/>
    <dataValidation allowBlank="1" showInputMessage="1" showErrorMessage="1" promptTitle="DİKKAT:" prompt="Okulun adını &quot;OKULU EK DER ÜCRET ÇİZELGESİ&quot; grubunu tamamlayacak biçimde ve yeterlilikte yazınız." sqref="A65519 IR65519 SN65519 ACJ65519 AMF65519 AWB65519 BFX65519 BPT65519 BZP65519 CJL65519 CTH65519 DDD65519 DMZ65519 DWV65519 EGR65519 EQN65519 FAJ65519 FKF65519 FUB65519 GDX65519 GNT65519 GXP65519 HHL65519 HRH65519 IBD65519 IKZ65519 IUV65519 JER65519 JON65519 JYJ65519 KIF65519 KSB65519 LBX65519 LLT65519 LVP65519 MFL65519 MPH65519 MZD65519 NIZ65519 NSV65519 OCR65519 OMN65519 OWJ65519 PGF65519 PQB65519 PZX65519 QJT65519 QTP65519 RDL65519 RNH65519 RXD65519 SGZ65519 SQV65519 TAR65519 TKN65519 TUJ65519 UEF65519 UOB65519 UXX65519 VHT65519 VRP65519 WBL65519 WLH65519 WVD65519 A131055 IR131055 SN131055 ACJ131055 AMF131055 AWB131055 BFX131055 BPT131055 BZP131055 CJL131055 CTH131055 DDD131055 DMZ131055 DWV131055 EGR131055 EQN131055 FAJ131055 FKF131055 FUB131055 GDX131055 GNT131055 GXP131055 HHL131055 HRH131055 IBD131055 IKZ131055 IUV131055 JER131055 JON131055 JYJ131055 KIF131055 KSB131055 LBX131055 LLT131055 LVP131055 MFL131055 MPH131055 MZD131055 NIZ131055 NSV131055 OCR131055 OMN131055 OWJ131055 PGF131055 PQB131055 PZX131055 QJT131055 QTP131055 RDL131055 RNH131055 RXD131055 SGZ131055 SQV131055 TAR131055 TKN131055 TUJ131055 UEF131055 UOB131055 UXX131055 VHT131055 VRP131055 WBL131055 WLH131055 WVD131055 A196591 IR196591 SN196591 ACJ196591 AMF196591 AWB196591 BFX196591 BPT196591 BZP196591 CJL196591 CTH196591 DDD196591 DMZ196591 DWV196591 EGR196591 EQN196591 FAJ196591 FKF196591 FUB196591 GDX196591 GNT196591 GXP196591 HHL196591 HRH196591 IBD196591 IKZ196591 IUV196591 JER196591 JON196591 JYJ196591 KIF196591 KSB196591 LBX196591 LLT196591 LVP196591 MFL196591 MPH196591 MZD196591 NIZ196591 NSV196591 OCR196591 OMN196591 OWJ196591 PGF196591 PQB196591 PZX196591 QJT196591 QTP196591 RDL196591 RNH196591 RXD196591 SGZ196591 SQV196591 TAR196591 TKN196591 TUJ196591 UEF196591 UOB196591 UXX196591 VHT196591 VRP196591 WBL196591 WLH196591 WVD196591 A262127 IR262127 SN262127 ACJ262127 AMF262127 AWB262127 BFX262127 BPT262127 BZP262127 CJL262127 CTH262127 DDD262127 DMZ262127 DWV262127 EGR262127 EQN262127 FAJ262127 FKF262127 FUB262127 GDX262127 GNT262127 GXP262127 HHL262127 HRH262127 IBD262127 IKZ262127 IUV262127 JER262127 JON262127 JYJ262127 KIF262127 KSB262127 LBX262127 LLT262127 LVP262127 MFL262127 MPH262127 MZD262127 NIZ262127 NSV262127 OCR262127 OMN262127 OWJ262127 PGF262127 PQB262127 PZX262127 QJT262127 QTP262127 RDL262127 RNH262127 RXD262127 SGZ262127 SQV262127 TAR262127 TKN262127 TUJ262127 UEF262127 UOB262127 UXX262127 VHT262127 VRP262127 WBL262127 WLH262127 WVD262127 A327663 IR327663 SN327663 ACJ327663 AMF327663 AWB327663 BFX327663 BPT327663 BZP327663 CJL327663 CTH327663 DDD327663 DMZ327663 DWV327663 EGR327663 EQN327663 FAJ327663 FKF327663 FUB327663 GDX327663 GNT327663 GXP327663 HHL327663 HRH327663 IBD327663 IKZ327663 IUV327663 JER327663 JON327663 JYJ327663 KIF327663 KSB327663 LBX327663 LLT327663 LVP327663 MFL327663 MPH327663 MZD327663 NIZ327663 NSV327663 OCR327663 OMN327663 OWJ327663 PGF327663 PQB327663 PZX327663 QJT327663 QTP327663 RDL327663 RNH327663 RXD327663 SGZ327663 SQV327663 TAR327663 TKN327663 TUJ327663 UEF327663 UOB327663 UXX327663 VHT327663 VRP327663 WBL327663 WLH327663 WVD327663 A393199 IR393199 SN393199 ACJ393199 AMF393199 AWB393199 BFX393199 BPT393199 BZP393199 CJL393199 CTH393199 DDD393199 DMZ393199 DWV393199 EGR393199 EQN393199 FAJ393199 FKF393199 FUB393199 GDX393199 GNT393199 GXP393199 HHL393199 HRH393199 IBD393199 IKZ393199 IUV393199 JER393199 JON393199 JYJ393199 KIF393199 KSB393199 LBX393199 LLT393199 LVP393199 MFL393199 MPH393199 MZD393199 NIZ393199 NSV393199 OCR393199 OMN393199 OWJ393199 PGF393199 PQB393199 PZX393199 QJT393199 QTP393199 RDL393199 RNH393199 RXD393199 SGZ393199 SQV393199 TAR393199 TKN393199 TUJ393199 UEF393199 UOB393199 UXX393199 VHT393199 VRP393199 WBL393199 WLH393199 WVD393199 A458735 IR458735 SN458735 ACJ458735 AMF458735 AWB458735 BFX458735 BPT458735 BZP458735 CJL458735 CTH458735 DDD458735 DMZ458735 DWV458735 EGR458735 EQN458735 FAJ458735 FKF458735 FUB458735 GDX458735 GNT458735 GXP458735 HHL458735 HRH458735 IBD458735 IKZ458735 IUV458735 JER458735 JON458735 JYJ458735 KIF458735 KSB458735 LBX458735 LLT458735 LVP458735 MFL458735 MPH458735 MZD458735 NIZ458735 NSV458735 OCR458735 OMN458735 OWJ458735 PGF458735 PQB458735 PZX458735 QJT458735 QTP458735 RDL458735 RNH458735 RXD458735 SGZ458735 SQV458735 TAR458735 TKN458735 TUJ458735 UEF458735 UOB458735 UXX458735 VHT458735 VRP458735 WBL458735 WLH458735 WVD458735 A524271 IR524271 SN524271 ACJ524271 AMF524271 AWB524271 BFX524271 BPT524271 BZP524271 CJL524271 CTH524271 DDD524271 DMZ524271 DWV524271 EGR524271 EQN524271 FAJ524271 FKF524271 FUB524271 GDX524271 GNT524271 GXP524271 HHL524271 HRH524271 IBD524271 IKZ524271 IUV524271 JER524271 JON524271 JYJ524271 KIF524271 KSB524271 LBX524271 LLT524271 LVP524271 MFL524271 MPH524271 MZD524271 NIZ524271 NSV524271 OCR524271 OMN524271 OWJ524271 PGF524271 PQB524271 PZX524271 QJT524271 QTP524271 RDL524271 RNH524271 RXD524271 SGZ524271 SQV524271 TAR524271 TKN524271 TUJ524271 UEF524271 UOB524271 UXX524271 VHT524271 VRP524271 WBL524271 WLH524271 WVD524271 A589807 IR589807 SN589807 ACJ589807 AMF589807 AWB589807 BFX589807 BPT589807 BZP589807 CJL589807 CTH589807 DDD589807 DMZ589807 DWV589807 EGR589807 EQN589807 FAJ589807 FKF589807 FUB589807 GDX589807 GNT589807 GXP589807 HHL589807 HRH589807 IBD589807 IKZ589807 IUV589807 JER589807 JON589807 JYJ589807 KIF589807 KSB589807 LBX589807 LLT589807 LVP589807 MFL589807 MPH589807 MZD589807 NIZ589807 NSV589807 OCR589807 OMN589807 OWJ589807 PGF589807 PQB589807 PZX589807 QJT589807 QTP589807 RDL589807 RNH589807 RXD589807 SGZ589807 SQV589807 TAR589807 TKN589807 TUJ589807 UEF589807 UOB589807 UXX589807 VHT589807 VRP589807 WBL589807 WLH589807 WVD589807 A655343 IR655343 SN655343 ACJ655343 AMF655343 AWB655343 BFX655343 BPT655343 BZP655343 CJL655343 CTH655343 DDD655343 DMZ655343 DWV655343 EGR655343 EQN655343 FAJ655343 FKF655343 FUB655343 GDX655343 GNT655343 GXP655343 HHL655343 HRH655343 IBD655343 IKZ655343 IUV655343 JER655343 JON655343 JYJ655343 KIF655343 KSB655343 LBX655343 LLT655343 LVP655343 MFL655343 MPH655343 MZD655343 NIZ655343 NSV655343 OCR655343 OMN655343 OWJ655343 PGF655343 PQB655343 PZX655343 QJT655343 QTP655343 RDL655343 RNH655343 RXD655343 SGZ655343 SQV655343 TAR655343 TKN655343 TUJ655343 UEF655343 UOB655343 UXX655343 VHT655343 VRP655343 WBL655343 WLH655343 WVD655343 A720879 IR720879 SN720879 ACJ720879 AMF720879 AWB720879 BFX720879 BPT720879 BZP720879 CJL720879 CTH720879 DDD720879 DMZ720879 DWV720879 EGR720879 EQN720879 FAJ720879 FKF720879 FUB720879 GDX720879 GNT720879 GXP720879 HHL720879 HRH720879 IBD720879 IKZ720879 IUV720879 JER720879 JON720879 JYJ720879 KIF720879 KSB720879 LBX720879 LLT720879 LVP720879 MFL720879 MPH720879 MZD720879 NIZ720879 NSV720879 OCR720879 OMN720879 OWJ720879 PGF720879 PQB720879 PZX720879 QJT720879 QTP720879 RDL720879 RNH720879 RXD720879 SGZ720879 SQV720879 TAR720879 TKN720879 TUJ720879 UEF720879 UOB720879 UXX720879 VHT720879 VRP720879 WBL720879 WLH720879 WVD720879 A786415 IR786415 SN786415 ACJ786415 AMF786415 AWB786415 BFX786415 BPT786415 BZP786415 CJL786415 CTH786415 DDD786415 DMZ786415 DWV786415 EGR786415 EQN786415 FAJ786415 FKF786415 FUB786415 GDX786415 GNT786415 GXP786415 HHL786415 HRH786415 IBD786415 IKZ786415 IUV786415 JER786415 JON786415 JYJ786415 KIF786415 KSB786415 LBX786415 LLT786415 LVP786415 MFL786415 MPH786415 MZD786415 NIZ786415 NSV786415 OCR786415 OMN786415 OWJ786415 PGF786415 PQB786415 PZX786415 QJT786415 QTP786415 RDL786415 RNH786415 RXD786415 SGZ786415 SQV786415 TAR786415 TKN786415 TUJ786415 UEF786415 UOB786415 UXX786415 VHT786415 VRP786415 WBL786415 WLH786415 WVD786415 A851951 IR851951 SN851951 ACJ851951 AMF851951 AWB851951 BFX851951 BPT851951 BZP851951 CJL851951 CTH851951 DDD851951 DMZ851951 DWV851951 EGR851951 EQN851951 FAJ851951 FKF851951 FUB851951 GDX851951 GNT851951 GXP851951 HHL851951 HRH851951 IBD851951 IKZ851951 IUV851951 JER851951 JON851951 JYJ851951 KIF851951 KSB851951 LBX851951 LLT851951 LVP851951 MFL851951 MPH851951 MZD851951 NIZ851951 NSV851951 OCR851951 OMN851951 OWJ851951 PGF851951 PQB851951 PZX851951 QJT851951 QTP851951 RDL851951 RNH851951 RXD851951 SGZ851951 SQV851951 TAR851951 TKN851951 TUJ851951 UEF851951 UOB851951 UXX851951 VHT851951 VRP851951 WBL851951 WLH851951 WVD851951 A917487 IR917487 SN917487 ACJ917487 AMF917487 AWB917487 BFX917487 BPT917487 BZP917487 CJL917487 CTH917487 DDD917487 DMZ917487 DWV917487 EGR917487 EQN917487 FAJ917487 FKF917487 FUB917487 GDX917487 GNT917487 GXP917487 HHL917487 HRH917487 IBD917487 IKZ917487 IUV917487 JER917487 JON917487 JYJ917487 KIF917487 KSB917487 LBX917487 LLT917487 LVP917487 MFL917487 MPH917487 MZD917487 NIZ917487 NSV917487 OCR917487 OMN917487 OWJ917487 PGF917487 PQB917487 PZX917487 QJT917487 QTP917487 RDL917487 RNH917487 RXD917487 SGZ917487 SQV917487 TAR917487 TKN917487 TUJ917487 UEF917487 UOB917487 UXX917487 VHT917487 VRP917487 WBL917487 WLH917487 WVD917487 A983023 IR983023 SN983023 ACJ983023 AMF983023 AWB983023 BFX983023 BPT983023 BZP983023 CJL983023 CTH983023 DDD983023 DMZ983023 DWV983023 EGR983023 EQN983023 FAJ983023 FKF983023 FUB983023 GDX983023 GNT983023 GXP983023 HHL983023 HRH983023 IBD983023 IKZ983023 IUV983023 JER983023 JON983023 JYJ983023 KIF983023 KSB983023 LBX983023 LLT983023 LVP983023 MFL983023 MPH983023 MZD983023 NIZ983023 NSV983023 OCR983023 OMN983023 OWJ983023 PGF983023 PQB983023 PZX983023 QJT983023 QTP983023 RDL983023 RNH983023 RXD983023 SGZ983023 SQV983023 TAR983023 TKN983023 TUJ983023 UEF983023 UOB983023 UXX983023 VHT983023 VRP983023 WBL983023 WLH983023 WVD983023 E65519 IT65519 SP65519 ACL65519 AMH65519 AWD65519 BFZ65519 BPV65519 BZR65519 CJN65519 CTJ65519 DDF65519 DNB65519 DWX65519 EGT65519 EQP65519 FAL65519 FKH65519 FUD65519 GDZ65519 GNV65519 GXR65519 HHN65519 HRJ65519 IBF65519 ILB65519 IUX65519 JET65519 JOP65519 JYL65519 KIH65519 KSD65519 LBZ65519 LLV65519 LVR65519 MFN65519 MPJ65519 MZF65519 NJB65519 NSX65519 OCT65519 OMP65519 OWL65519 PGH65519 PQD65519 PZZ65519 QJV65519 QTR65519 RDN65519 RNJ65519 RXF65519 SHB65519 SQX65519 TAT65519 TKP65519 TUL65519 UEH65519 UOD65519 UXZ65519 VHV65519 VRR65519 WBN65519 WLJ65519 WVF65519 E131055 IT131055 SP131055 ACL131055 AMH131055 AWD131055 BFZ131055 BPV131055 BZR131055 CJN131055 CTJ131055 DDF131055 DNB131055 DWX131055 EGT131055 EQP131055 FAL131055 FKH131055 FUD131055 GDZ131055 GNV131055 GXR131055 HHN131055 HRJ131055 IBF131055 ILB131055 IUX131055 JET131055 JOP131055 JYL131055 KIH131055 KSD131055 LBZ131055 LLV131055 LVR131055 MFN131055 MPJ131055 MZF131055 NJB131055 NSX131055 OCT131055 OMP131055 OWL131055 PGH131055 PQD131055 PZZ131055 QJV131055 QTR131055 RDN131055 RNJ131055 RXF131055 SHB131055 SQX131055 TAT131055 TKP131055 TUL131055 UEH131055 UOD131055 UXZ131055 VHV131055 VRR131055 WBN131055 WLJ131055 WVF131055 E196591 IT196591 SP196591 ACL196591 AMH196591 AWD196591 BFZ196591 BPV196591 BZR196591 CJN196591 CTJ196591 DDF196591 DNB196591 DWX196591 EGT196591 EQP196591 FAL196591 FKH196591 FUD196591 GDZ196591 GNV196591 GXR196591 HHN196591 HRJ196591 IBF196591 ILB196591 IUX196591 JET196591 JOP196591 JYL196591 KIH196591 KSD196591 LBZ196591 LLV196591 LVR196591 MFN196591 MPJ196591 MZF196591 NJB196591 NSX196591 OCT196591 OMP196591 OWL196591 PGH196591 PQD196591 PZZ196591 QJV196591 QTR196591 RDN196591 RNJ196591 RXF196591 SHB196591 SQX196591 TAT196591 TKP196591 TUL196591 UEH196591 UOD196591 UXZ196591 VHV196591 VRR196591 WBN196591 WLJ196591 WVF196591 E262127 IT262127 SP262127 ACL262127 AMH262127 AWD262127 BFZ262127 BPV262127 BZR262127 CJN262127 CTJ262127 DDF262127 DNB262127 DWX262127 EGT262127 EQP262127 FAL262127 FKH262127 FUD262127 GDZ262127 GNV262127 GXR262127 HHN262127 HRJ262127 IBF262127 ILB262127 IUX262127 JET262127 JOP262127 JYL262127 KIH262127 KSD262127 LBZ262127 LLV262127 LVR262127 MFN262127 MPJ262127 MZF262127 NJB262127 NSX262127 OCT262127 OMP262127 OWL262127 PGH262127 PQD262127 PZZ262127 QJV262127 QTR262127 RDN262127 RNJ262127 RXF262127 SHB262127 SQX262127 TAT262127 TKP262127 TUL262127 UEH262127 UOD262127 UXZ262127 VHV262127 VRR262127 WBN262127 WLJ262127 WVF262127 E327663 IT327663 SP327663 ACL327663 AMH327663 AWD327663 BFZ327663 BPV327663 BZR327663 CJN327663 CTJ327663 DDF327663 DNB327663 DWX327663 EGT327663 EQP327663 FAL327663 FKH327663 FUD327663 GDZ327663 GNV327663 GXR327663 HHN327663 HRJ327663 IBF327663 ILB327663 IUX327663 JET327663 JOP327663 JYL327663 KIH327663 KSD327663 LBZ327663 LLV327663 LVR327663 MFN327663 MPJ327663 MZF327663 NJB327663 NSX327663 OCT327663 OMP327663 OWL327663 PGH327663 PQD327663 PZZ327663 QJV327663 QTR327663 RDN327663 RNJ327663 RXF327663 SHB327663 SQX327663 TAT327663 TKP327663 TUL327663 UEH327663 UOD327663 UXZ327663 VHV327663 VRR327663 WBN327663 WLJ327663 WVF327663 E393199 IT393199 SP393199 ACL393199 AMH393199 AWD393199 BFZ393199 BPV393199 BZR393199 CJN393199 CTJ393199 DDF393199 DNB393199 DWX393199 EGT393199 EQP393199 FAL393199 FKH393199 FUD393199 GDZ393199 GNV393199 GXR393199 HHN393199 HRJ393199 IBF393199 ILB393199 IUX393199 JET393199 JOP393199 JYL393199 KIH393199 KSD393199 LBZ393199 LLV393199 LVR393199 MFN393199 MPJ393199 MZF393199 NJB393199 NSX393199 OCT393199 OMP393199 OWL393199 PGH393199 PQD393199 PZZ393199 QJV393199 QTR393199 RDN393199 RNJ393199 RXF393199 SHB393199 SQX393199 TAT393199 TKP393199 TUL393199 UEH393199 UOD393199 UXZ393199 VHV393199 VRR393199 WBN393199 WLJ393199 WVF393199 E458735 IT458735 SP458735 ACL458735 AMH458735 AWD458735 BFZ458735 BPV458735 BZR458735 CJN458735 CTJ458735 DDF458735 DNB458735 DWX458735 EGT458735 EQP458735 FAL458735 FKH458735 FUD458735 GDZ458735 GNV458735 GXR458735 HHN458735 HRJ458735 IBF458735 ILB458735 IUX458735 JET458735 JOP458735 JYL458735 KIH458735 KSD458735 LBZ458735 LLV458735 LVR458735 MFN458735 MPJ458735 MZF458735 NJB458735 NSX458735 OCT458735 OMP458735 OWL458735 PGH458735 PQD458735 PZZ458735 QJV458735 QTR458735 RDN458735 RNJ458735 RXF458735 SHB458735 SQX458735 TAT458735 TKP458735 TUL458735 UEH458735 UOD458735 UXZ458735 VHV458735 VRR458735 WBN458735 WLJ458735 WVF458735 E524271 IT524271 SP524271 ACL524271 AMH524271 AWD524271 BFZ524271 BPV524271 BZR524271 CJN524271 CTJ524271 DDF524271 DNB524271 DWX524271 EGT524271 EQP524271 FAL524271 FKH524271 FUD524271 GDZ524271 GNV524271 GXR524271 HHN524271 HRJ524271 IBF524271 ILB524271 IUX524271 JET524271 JOP524271 JYL524271 KIH524271 KSD524271 LBZ524271 LLV524271 LVR524271 MFN524271 MPJ524271 MZF524271 NJB524271 NSX524271 OCT524271 OMP524271 OWL524271 PGH524271 PQD524271 PZZ524271 QJV524271 QTR524271 RDN524271 RNJ524271 RXF524271 SHB524271 SQX524271 TAT524271 TKP524271 TUL524271 UEH524271 UOD524271 UXZ524271 VHV524271 VRR524271 WBN524271 WLJ524271 WVF524271 E589807 IT589807 SP589807 ACL589807 AMH589807 AWD589807 BFZ589807 BPV589807 BZR589807 CJN589807 CTJ589807 DDF589807 DNB589807 DWX589807 EGT589807 EQP589807 FAL589807 FKH589807 FUD589807 GDZ589807 GNV589807 GXR589807 HHN589807 HRJ589807 IBF589807 ILB589807 IUX589807 JET589807 JOP589807 JYL589807 KIH589807 KSD589807 LBZ589807 LLV589807 LVR589807 MFN589807 MPJ589807 MZF589807 NJB589807 NSX589807 OCT589807 OMP589807 OWL589807 PGH589807 PQD589807 PZZ589807 QJV589807 QTR589807 RDN589807 RNJ589807 RXF589807 SHB589807 SQX589807 TAT589807 TKP589807 TUL589807 UEH589807 UOD589807 UXZ589807 VHV589807 VRR589807 WBN589807 WLJ589807 WVF589807 E655343 IT655343 SP655343 ACL655343 AMH655343 AWD655343 BFZ655343 BPV655343 BZR655343 CJN655343 CTJ655343 DDF655343 DNB655343 DWX655343 EGT655343 EQP655343 FAL655343 FKH655343 FUD655343 GDZ655343 GNV655343 GXR655343 HHN655343 HRJ655343 IBF655343 ILB655343 IUX655343 JET655343 JOP655343 JYL655343 KIH655343 KSD655343 LBZ655343 LLV655343 LVR655343 MFN655343 MPJ655343 MZF655343 NJB655343 NSX655343 OCT655343 OMP655343 OWL655343 PGH655343 PQD655343 PZZ655343 QJV655343 QTR655343 RDN655343 RNJ655343 RXF655343 SHB655343 SQX655343 TAT655343 TKP655343 TUL655343 UEH655343 UOD655343 UXZ655343 VHV655343 VRR655343 WBN655343 WLJ655343 WVF655343 E720879 IT720879 SP720879 ACL720879 AMH720879 AWD720879 BFZ720879 BPV720879 BZR720879 CJN720879 CTJ720879 DDF720879 DNB720879 DWX720879 EGT720879 EQP720879 FAL720879 FKH720879 FUD720879 GDZ720879 GNV720879 GXR720879 HHN720879 HRJ720879 IBF720879 ILB720879 IUX720879 JET720879 JOP720879 JYL720879 KIH720879 KSD720879 LBZ720879 LLV720879 LVR720879 MFN720879 MPJ720879 MZF720879 NJB720879 NSX720879 OCT720879 OMP720879 OWL720879 PGH720879 PQD720879 PZZ720879 QJV720879 QTR720879 RDN720879 RNJ720879 RXF720879 SHB720879 SQX720879 TAT720879 TKP720879 TUL720879 UEH720879 UOD720879 UXZ720879 VHV720879 VRR720879 WBN720879 WLJ720879 WVF720879 E786415 IT786415 SP786415 ACL786415 AMH786415 AWD786415 BFZ786415 BPV786415 BZR786415 CJN786415 CTJ786415 DDF786415 DNB786415 DWX786415 EGT786415 EQP786415 FAL786415 FKH786415 FUD786415 GDZ786415 GNV786415 GXR786415 HHN786415 HRJ786415 IBF786415 ILB786415 IUX786415 JET786415 JOP786415 JYL786415 KIH786415 KSD786415 LBZ786415 LLV786415 LVR786415 MFN786415 MPJ786415 MZF786415 NJB786415 NSX786415 OCT786415 OMP786415 OWL786415 PGH786415 PQD786415 PZZ786415 QJV786415 QTR786415 RDN786415 RNJ786415 RXF786415 SHB786415 SQX786415 TAT786415 TKP786415 TUL786415 UEH786415 UOD786415 UXZ786415 VHV786415 VRR786415 WBN786415 WLJ786415 WVF786415 E851951 IT851951 SP851951 ACL851951 AMH851951 AWD851951 BFZ851951 BPV851951 BZR851951 CJN851951 CTJ851951 DDF851951 DNB851951 DWX851951 EGT851951 EQP851951 FAL851951 FKH851951 FUD851951 GDZ851951 GNV851951 GXR851951 HHN851951 HRJ851951 IBF851951 ILB851951 IUX851951 JET851951 JOP851951 JYL851951 KIH851951 KSD851951 LBZ851951 LLV851951 LVR851951 MFN851951 MPJ851951 MZF851951 NJB851951 NSX851951 OCT851951 OMP851951 OWL851951 PGH851951 PQD851951 PZZ851951 QJV851951 QTR851951 RDN851951 RNJ851951 RXF851951 SHB851951 SQX851951 TAT851951 TKP851951 TUL851951 UEH851951 UOD851951 UXZ851951 VHV851951 VRR851951 WBN851951 WLJ851951 WVF851951 E917487 IT917487 SP917487 ACL917487 AMH917487 AWD917487 BFZ917487 BPV917487 BZR917487 CJN917487 CTJ917487 DDF917487 DNB917487 DWX917487 EGT917487 EQP917487 FAL917487 FKH917487 FUD917487 GDZ917487 GNV917487 GXR917487 HHN917487 HRJ917487 IBF917487 ILB917487 IUX917487 JET917487 JOP917487 JYL917487 KIH917487 KSD917487 LBZ917487 LLV917487 LVR917487 MFN917487 MPJ917487 MZF917487 NJB917487 NSX917487 OCT917487 OMP917487 OWL917487 PGH917487 PQD917487 PZZ917487 QJV917487 QTR917487 RDN917487 RNJ917487 RXF917487 SHB917487 SQX917487 TAT917487 TKP917487 TUL917487 UEH917487 UOD917487 UXZ917487 VHV917487 VRR917487 WBN917487 WLJ917487 WVF917487 E983023 IT983023 SP983023 ACL983023 AMH983023 AWD983023 BFZ983023 BPV983023 BZR983023 CJN983023 CTJ983023 DDF983023 DNB983023 DWX983023 EGT983023 EQP983023 FAL983023 FKH983023 FUD983023 GDZ983023 GNV983023 GXR983023 HHN983023 HRJ983023 IBF983023 ILB983023 IUX983023 JET983023 JOP983023 JYL983023 KIH983023 KSD983023 LBZ983023 LLV983023 LVR983023 MFN983023 MPJ983023 MZF983023 NJB983023 NSX983023 OCT983023 OMP983023 OWL983023 PGH983023 PQD983023 PZZ983023 QJV983023 QTR983023 RDN983023 RNJ983023 RXF983023 SHB983023 SQX983023 TAT983023 TKP983023 TUL983023 UEH983023 UOD983023 UXZ983023 VHV983023 VRR983023 WBN983023 WLJ983023 WVF983023 A1 WBN1 VRR1 VHV1 UXZ1 UOD1 UEH1 TUL1 TKP1 TAT1 SQX1 SHB1 RXF1 RNJ1 RDN1 QTR1 QJV1 PZZ1 PQD1 PGH1 OWL1 OMP1 OCT1 NSX1 NJB1 MZF1 MPJ1 MFN1 LVR1 LLV1 LBZ1 KSD1 KIH1 JYL1 JOP1 JET1 IUX1 ILB1 IBF1 HRJ1 HHN1 GXR1 GNV1 GDZ1 FUD1 FKH1 FAL1 EQP1 EGT1 DWX1 DNB1 DDF1 CTJ1 CJN1 BZR1 BPV1 BFZ1 AWD1 AMH1 ACL1 SP1 IT1 WVF1 WVD1 WLH1 WBL1 VRP1 VHT1 UXX1 UOB1 UEF1 TUJ1 TKN1 TAR1 SQV1 SGZ1 RXD1 RNH1 RDL1 QTP1 QJT1 PZX1 PQB1 PGF1 OWJ1 OMN1 OCR1 NSV1 NIZ1 MZD1 MPH1 MFL1 LVP1 LLT1 LBX1 KSB1 KIF1 JYJ1 JON1 JER1 IUV1 IKZ1 IBD1 HRH1 HHL1 GXP1 GNT1 GDX1 FUB1 FKF1 FAJ1 EQN1 EGR1 DWV1 DMZ1 DDD1 CTH1 CJL1 BZP1 BPT1 BFX1 AWB1 AMF1 ACJ1 SN1 IR1 WLJ1" xr:uid="{00000000-0002-0000-0000-000007000000}"/>
    <dataValidation allowBlank="1" showInputMessage="1" showErrorMessage="1" promptTitle="DİKKAT:" prompt="Yılı yazınız. ( 2008 gibi...)" sqref="AL65519 KF65519 UB65519 ADX65519 ANT65519 AXP65519 BHL65519 BRH65519 CBD65519 CKZ65519 CUV65519 DER65519 DON65519 DYJ65519 EIF65519 ESB65519 FBX65519 FLT65519 FVP65519 GFL65519 GPH65519 GZD65519 HIZ65519 HSV65519 ICR65519 IMN65519 IWJ65519 JGF65519 JQB65519 JZX65519 KJT65519 KTP65519 LDL65519 LNH65519 LXD65519 MGZ65519 MQV65519 NAR65519 NKN65519 NUJ65519 OEF65519 OOB65519 OXX65519 PHT65519 PRP65519 QBL65519 QLH65519 QVD65519 REZ65519 ROV65519 RYR65519 SIN65519 SSJ65519 TCF65519 TMB65519 TVX65519 UFT65519 UPP65519 UZL65519 VJH65519 VTD65519 WCZ65519 WMV65519 WWR65519 AL131055 KF131055 UB131055 ADX131055 ANT131055 AXP131055 BHL131055 BRH131055 CBD131055 CKZ131055 CUV131055 DER131055 DON131055 DYJ131055 EIF131055 ESB131055 FBX131055 FLT131055 FVP131055 GFL131055 GPH131055 GZD131055 HIZ131055 HSV131055 ICR131055 IMN131055 IWJ131055 JGF131055 JQB131055 JZX131055 KJT131055 KTP131055 LDL131055 LNH131055 LXD131055 MGZ131055 MQV131055 NAR131055 NKN131055 NUJ131055 OEF131055 OOB131055 OXX131055 PHT131055 PRP131055 QBL131055 QLH131055 QVD131055 REZ131055 ROV131055 RYR131055 SIN131055 SSJ131055 TCF131055 TMB131055 TVX131055 UFT131055 UPP131055 UZL131055 VJH131055 VTD131055 WCZ131055 WMV131055 WWR131055 AL196591 KF196591 UB196591 ADX196591 ANT196591 AXP196591 BHL196591 BRH196591 CBD196591 CKZ196591 CUV196591 DER196591 DON196591 DYJ196591 EIF196591 ESB196591 FBX196591 FLT196591 FVP196591 GFL196591 GPH196591 GZD196591 HIZ196591 HSV196591 ICR196591 IMN196591 IWJ196591 JGF196591 JQB196591 JZX196591 KJT196591 KTP196591 LDL196591 LNH196591 LXD196591 MGZ196591 MQV196591 NAR196591 NKN196591 NUJ196591 OEF196591 OOB196591 OXX196591 PHT196591 PRP196591 QBL196591 QLH196591 QVD196591 REZ196591 ROV196591 RYR196591 SIN196591 SSJ196591 TCF196591 TMB196591 TVX196591 UFT196591 UPP196591 UZL196591 VJH196591 VTD196591 WCZ196591 WMV196591 WWR196591 AL262127 KF262127 UB262127 ADX262127 ANT262127 AXP262127 BHL262127 BRH262127 CBD262127 CKZ262127 CUV262127 DER262127 DON262127 DYJ262127 EIF262127 ESB262127 FBX262127 FLT262127 FVP262127 GFL262127 GPH262127 GZD262127 HIZ262127 HSV262127 ICR262127 IMN262127 IWJ262127 JGF262127 JQB262127 JZX262127 KJT262127 KTP262127 LDL262127 LNH262127 LXD262127 MGZ262127 MQV262127 NAR262127 NKN262127 NUJ262127 OEF262127 OOB262127 OXX262127 PHT262127 PRP262127 QBL262127 QLH262127 QVD262127 REZ262127 ROV262127 RYR262127 SIN262127 SSJ262127 TCF262127 TMB262127 TVX262127 UFT262127 UPP262127 UZL262127 VJH262127 VTD262127 WCZ262127 WMV262127 WWR262127 AL327663 KF327663 UB327663 ADX327663 ANT327663 AXP327663 BHL327663 BRH327663 CBD327663 CKZ327663 CUV327663 DER327663 DON327663 DYJ327663 EIF327663 ESB327663 FBX327663 FLT327663 FVP327663 GFL327663 GPH327663 GZD327663 HIZ327663 HSV327663 ICR327663 IMN327663 IWJ327663 JGF327663 JQB327663 JZX327663 KJT327663 KTP327663 LDL327663 LNH327663 LXD327663 MGZ327663 MQV327663 NAR327663 NKN327663 NUJ327663 OEF327663 OOB327663 OXX327663 PHT327663 PRP327663 QBL327663 QLH327663 QVD327663 REZ327663 ROV327663 RYR327663 SIN327663 SSJ327663 TCF327663 TMB327663 TVX327663 UFT327663 UPP327663 UZL327663 VJH327663 VTD327663 WCZ327663 WMV327663 WWR327663 AL393199 KF393199 UB393199 ADX393199 ANT393199 AXP393199 BHL393199 BRH393199 CBD393199 CKZ393199 CUV393199 DER393199 DON393199 DYJ393199 EIF393199 ESB393199 FBX393199 FLT393199 FVP393199 GFL393199 GPH393199 GZD393199 HIZ393199 HSV393199 ICR393199 IMN393199 IWJ393199 JGF393199 JQB393199 JZX393199 KJT393199 KTP393199 LDL393199 LNH393199 LXD393199 MGZ393199 MQV393199 NAR393199 NKN393199 NUJ393199 OEF393199 OOB393199 OXX393199 PHT393199 PRP393199 QBL393199 QLH393199 QVD393199 REZ393199 ROV393199 RYR393199 SIN393199 SSJ393199 TCF393199 TMB393199 TVX393199 UFT393199 UPP393199 UZL393199 VJH393199 VTD393199 WCZ393199 WMV393199 WWR393199 AL458735 KF458735 UB458735 ADX458735 ANT458735 AXP458735 BHL458735 BRH458735 CBD458735 CKZ458735 CUV458735 DER458735 DON458735 DYJ458735 EIF458735 ESB458735 FBX458735 FLT458735 FVP458735 GFL458735 GPH458735 GZD458735 HIZ458735 HSV458735 ICR458735 IMN458735 IWJ458735 JGF458735 JQB458735 JZX458735 KJT458735 KTP458735 LDL458735 LNH458735 LXD458735 MGZ458735 MQV458735 NAR458735 NKN458735 NUJ458735 OEF458735 OOB458735 OXX458735 PHT458735 PRP458735 QBL458735 QLH458735 QVD458735 REZ458735 ROV458735 RYR458735 SIN458735 SSJ458735 TCF458735 TMB458735 TVX458735 UFT458735 UPP458735 UZL458735 VJH458735 VTD458735 WCZ458735 WMV458735 WWR458735 AL524271 KF524271 UB524271 ADX524271 ANT524271 AXP524271 BHL524271 BRH524271 CBD524271 CKZ524271 CUV524271 DER524271 DON524271 DYJ524271 EIF524271 ESB524271 FBX524271 FLT524271 FVP524271 GFL524271 GPH524271 GZD524271 HIZ524271 HSV524271 ICR524271 IMN524271 IWJ524271 JGF524271 JQB524271 JZX524271 KJT524271 KTP524271 LDL524271 LNH524271 LXD524271 MGZ524271 MQV524271 NAR524271 NKN524271 NUJ524271 OEF524271 OOB524271 OXX524271 PHT524271 PRP524271 QBL524271 QLH524271 QVD524271 REZ524271 ROV524271 RYR524271 SIN524271 SSJ524271 TCF524271 TMB524271 TVX524271 UFT524271 UPP524271 UZL524271 VJH524271 VTD524271 WCZ524271 WMV524271 WWR524271 AL589807 KF589807 UB589807 ADX589807 ANT589807 AXP589807 BHL589807 BRH589807 CBD589807 CKZ589807 CUV589807 DER589807 DON589807 DYJ589807 EIF589807 ESB589807 FBX589807 FLT589807 FVP589807 GFL589807 GPH589807 GZD589807 HIZ589807 HSV589807 ICR589807 IMN589807 IWJ589807 JGF589807 JQB589807 JZX589807 KJT589807 KTP589807 LDL589807 LNH589807 LXD589807 MGZ589807 MQV589807 NAR589807 NKN589807 NUJ589807 OEF589807 OOB589807 OXX589807 PHT589807 PRP589807 QBL589807 QLH589807 QVD589807 REZ589807 ROV589807 RYR589807 SIN589807 SSJ589807 TCF589807 TMB589807 TVX589807 UFT589807 UPP589807 UZL589807 VJH589807 VTD589807 WCZ589807 WMV589807 WWR589807 AL655343 KF655343 UB655343 ADX655343 ANT655343 AXP655343 BHL655343 BRH655343 CBD655343 CKZ655343 CUV655343 DER655343 DON655343 DYJ655343 EIF655343 ESB655343 FBX655343 FLT655343 FVP655343 GFL655343 GPH655343 GZD655343 HIZ655343 HSV655343 ICR655343 IMN655343 IWJ655343 JGF655343 JQB655343 JZX655343 KJT655343 KTP655343 LDL655343 LNH655343 LXD655343 MGZ655343 MQV655343 NAR655343 NKN655343 NUJ655343 OEF655343 OOB655343 OXX655343 PHT655343 PRP655343 QBL655343 QLH655343 QVD655343 REZ655343 ROV655343 RYR655343 SIN655343 SSJ655343 TCF655343 TMB655343 TVX655343 UFT655343 UPP655343 UZL655343 VJH655343 VTD655343 WCZ655343 WMV655343 WWR655343 AL720879 KF720879 UB720879 ADX720879 ANT720879 AXP720879 BHL720879 BRH720879 CBD720879 CKZ720879 CUV720879 DER720879 DON720879 DYJ720879 EIF720879 ESB720879 FBX720879 FLT720879 FVP720879 GFL720879 GPH720879 GZD720879 HIZ720879 HSV720879 ICR720879 IMN720879 IWJ720879 JGF720879 JQB720879 JZX720879 KJT720879 KTP720879 LDL720879 LNH720879 LXD720879 MGZ720879 MQV720879 NAR720879 NKN720879 NUJ720879 OEF720879 OOB720879 OXX720879 PHT720879 PRP720879 QBL720879 QLH720879 QVD720879 REZ720879 ROV720879 RYR720879 SIN720879 SSJ720879 TCF720879 TMB720879 TVX720879 UFT720879 UPP720879 UZL720879 VJH720879 VTD720879 WCZ720879 WMV720879 WWR720879 AL786415 KF786415 UB786415 ADX786415 ANT786415 AXP786415 BHL786415 BRH786415 CBD786415 CKZ786415 CUV786415 DER786415 DON786415 DYJ786415 EIF786415 ESB786415 FBX786415 FLT786415 FVP786415 GFL786415 GPH786415 GZD786415 HIZ786415 HSV786415 ICR786415 IMN786415 IWJ786415 JGF786415 JQB786415 JZX786415 KJT786415 KTP786415 LDL786415 LNH786415 LXD786415 MGZ786415 MQV786415 NAR786415 NKN786415 NUJ786415 OEF786415 OOB786415 OXX786415 PHT786415 PRP786415 QBL786415 QLH786415 QVD786415 REZ786415 ROV786415 RYR786415 SIN786415 SSJ786415 TCF786415 TMB786415 TVX786415 UFT786415 UPP786415 UZL786415 VJH786415 VTD786415 WCZ786415 WMV786415 WWR786415 AL851951 KF851951 UB851951 ADX851951 ANT851951 AXP851951 BHL851951 BRH851951 CBD851951 CKZ851951 CUV851951 DER851951 DON851951 DYJ851951 EIF851951 ESB851951 FBX851951 FLT851951 FVP851951 GFL851951 GPH851951 GZD851951 HIZ851951 HSV851951 ICR851951 IMN851951 IWJ851951 JGF851951 JQB851951 JZX851951 KJT851951 KTP851951 LDL851951 LNH851951 LXD851951 MGZ851951 MQV851951 NAR851951 NKN851951 NUJ851951 OEF851951 OOB851951 OXX851951 PHT851951 PRP851951 QBL851951 QLH851951 QVD851951 REZ851951 ROV851951 RYR851951 SIN851951 SSJ851951 TCF851951 TMB851951 TVX851951 UFT851951 UPP851951 UZL851951 VJH851951 VTD851951 WCZ851951 WMV851951 WWR851951 AL917487 KF917487 UB917487 ADX917487 ANT917487 AXP917487 BHL917487 BRH917487 CBD917487 CKZ917487 CUV917487 DER917487 DON917487 DYJ917487 EIF917487 ESB917487 FBX917487 FLT917487 FVP917487 GFL917487 GPH917487 GZD917487 HIZ917487 HSV917487 ICR917487 IMN917487 IWJ917487 JGF917487 JQB917487 JZX917487 KJT917487 KTP917487 LDL917487 LNH917487 LXD917487 MGZ917487 MQV917487 NAR917487 NKN917487 NUJ917487 OEF917487 OOB917487 OXX917487 PHT917487 PRP917487 QBL917487 QLH917487 QVD917487 REZ917487 ROV917487 RYR917487 SIN917487 SSJ917487 TCF917487 TMB917487 TVX917487 UFT917487 UPP917487 UZL917487 VJH917487 VTD917487 WCZ917487 WMV917487 WWR917487 AL983023 KF983023 UB983023 ADX983023 ANT983023 AXP983023 BHL983023 BRH983023 CBD983023 CKZ983023 CUV983023 DER983023 DON983023 DYJ983023 EIF983023 ESB983023 FBX983023 FLT983023 FVP983023 GFL983023 GPH983023 GZD983023 HIZ983023 HSV983023 ICR983023 IMN983023 IWJ983023 JGF983023 JQB983023 JZX983023 KJT983023 KTP983023 LDL983023 LNH983023 LXD983023 MGZ983023 MQV983023 NAR983023 NKN983023 NUJ983023 OEF983023 OOB983023 OXX983023 PHT983023 PRP983023 QBL983023 QLH983023 QVD983023 REZ983023 ROV983023 RYR983023 SIN983023 SSJ983023 TCF983023 TMB983023 TVX983023 UFT983023 UPP983023 UZL983023 VJH983023 VTD983023 WCZ983023 WMV983023 WWR983023 WWR1 WMV1 WCZ1 VTD1 VJH1 UZL1 UPP1 UFT1 TVX1 TMB1 TCF1 SSJ1 SIN1 RYR1 ROV1 REZ1 QVD1 QLH1 QBL1 PRP1 PHT1 OXX1 OOB1 OEF1 NUJ1 NKN1 NAR1 MQV1 MGZ1 LXD1 LNH1 LDL1 KTP1 KJT1 JZX1 JQB1 JGF1 IWJ1 IMN1 ICR1 HSV1 HIZ1 GZD1 GPH1 GFL1 FVP1 FLT1 FBX1 ESB1 EIF1 DYJ1 DON1 DER1 CUV1 CKZ1 CBD1 BRH1 BHL1 AXP1 ANT1 ADX1 UB1 KF1 AL1" xr:uid="{00000000-0002-0000-0000-000008000000}"/>
  </dataValidations>
  <pageMargins left="0.66" right="0.34" top="0.65" bottom="0.2" header="0.22" footer="0.16"/>
  <pageSetup paperSize="9" scale="75" orientation="landscape" r:id="rId1"/>
  <headerFooter alignWithMargins="0"/>
  <drawing r:id="rId2"/>
  <legacyDrawing r:id="rId3"/>
  <extLst>
    <ext xmlns:x14="http://schemas.microsoft.com/office/spreadsheetml/2009/9/main" uri="{CCE6A557-97BC-4b89-ADB6-D9C93CAAB3DF}">
      <x14:dataValidations xmlns:xm="http://schemas.microsoft.com/office/excel/2006/main" xWindow="45" yWindow="665" count="1">
        <x14:dataValidation allowBlank="1" showInputMessage="1" showErrorMessage="1" promptTitle="DİKKAT:" prompt="Bu bölüme bir şey yazmaya çabalamayın." xr:uid="{00000000-0002-0000-0000-000009000000}">
          <xm:sqref>R23:AC23 JG23:JR23 TC23:TN23 ACY23:ADJ23 AMU23:ANF23 AWQ23:AXB23 BGM23:BGX23 BQI23:BQT23 CAE23:CAP23 CKA23:CKL23 CTW23:CUH23 DDS23:DED23 DNO23:DNZ23 DXK23:DXV23 EHG23:EHR23 ERC23:ERN23 FAY23:FBJ23 FKU23:FLF23 FUQ23:FVB23 GEM23:GEX23 GOI23:GOT23 GYE23:GYP23 HIA23:HIL23 HRW23:HSH23 IBS23:ICD23 ILO23:ILZ23 IVK23:IVV23 JFG23:JFR23 JPC23:JPN23 JYY23:JZJ23 KIU23:KJF23 KSQ23:KTB23 LCM23:LCX23 LMI23:LMT23 LWE23:LWP23 MGA23:MGL23 MPW23:MQH23 MZS23:NAD23 NJO23:NJZ23 NTK23:NTV23 ODG23:ODR23 ONC23:ONN23 OWY23:OXJ23 PGU23:PHF23 PQQ23:PRB23 QAM23:QAX23 QKI23:QKT23 QUE23:QUP23 REA23:REL23 RNW23:ROH23 RXS23:RYD23 SHO23:SHZ23 SRK23:SRV23 TBG23:TBR23 TLC23:TLN23 TUY23:TVJ23 UEU23:UFF23 UOQ23:UPB23 UYM23:UYX23 VII23:VIT23 VSE23:VSP23 WCA23:WCL23 WLW23:WMH23 WVS23:WWD23 R65559:AC65559 JG65559:JR65559 TC65559:TN65559 ACY65559:ADJ65559 AMU65559:ANF65559 AWQ65559:AXB65559 BGM65559:BGX65559 BQI65559:BQT65559 CAE65559:CAP65559 CKA65559:CKL65559 CTW65559:CUH65559 DDS65559:DED65559 DNO65559:DNZ65559 DXK65559:DXV65559 EHG65559:EHR65559 ERC65559:ERN65559 FAY65559:FBJ65559 FKU65559:FLF65559 FUQ65559:FVB65559 GEM65559:GEX65559 GOI65559:GOT65559 GYE65559:GYP65559 HIA65559:HIL65559 HRW65559:HSH65559 IBS65559:ICD65559 ILO65559:ILZ65559 IVK65559:IVV65559 JFG65559:JFR65559 JPC65559:JPN65559 JYY65559:JZJ65559 KIU65559:KJF65559 KSQ65559:KTB65559 LCM65559:LCX65559 LMI65559:LMT65559 LWE65559:LWP65559 MGA65559:MGL65559 MPW65559:MQH65559 MZS65559:NAD65559 NJO65559:NJZ65559 NTK65559:NTV65559 ODG65559:ODR65559 ONC65559:ONN65559 OWY65559:OXJ65559 PGU65559:PHF65559 PQQ65559:PRB65559 QAM65559:QAX65559 QKI65559:QKT65559 QUE65559:QUP65559 REA65559:REL65559 RNW65559:ROH65559 RXS65559:RYD65559 SHO65559:SHZ65559 SRK65559:SRV65559 TBG65559:TBR65559 TLC65559:TLN65559 TUY65559:TVJ65559 UEU65559:UFF65559 UOQ65559:UPB65559 UYM65559:UYX65559 VII65559:VIT65559 VSE65559:VSP65559 WCA65559:WCL65559 WLW65559:WMH65559 WVS65559:WWD65559 R131095:AC131095 JG131095:JR131095 TC131095:TN131095 ACY131095:ADJ131095 AMU131095:ANF131095 AWQ131095:AXB131095 BGM131095:BGX131095 BQI131095:BQT131095 CAE131095:CAP131095 CKA131095:CKL131095 CTW131095:CUH131095 DDS131095:DED131095 DNO131095:DNZ131095 DXK131095:DXV131095 EHG131095:EHR131095 ERC131095:ERN131095 FAY131095:FBJ131095 FKU131095:FLF131095 FUQ131095:FVB131095 GEM131095:GEX131095 GOI131095:GOT131095 GYE131095:GYP131095 HIA131095:HIL131095 HRW131095:HSH131095 IBS131095:ICD131095 ILO131095:ILZ131095 IVK131095:IVV131095 JFG131095:JFR131095 JPC131095:JPN131095 JYY131095:JZJ131095 KIU131095:KJF131095 KSQ131095:KTB131095 LCM131095:LCX131095 LMI131095:LMT131095 LWE131095:LWP131095 MGA131095:MGL131095 MPW131095:MQH131095 MZS131095:NAD131095 NJO131095:NJZ131095 NTK131095:NTV131095 ODG131095:ODR131095 ONC131095:ONN131095 OWY131095:OXJ131095 PGU131095:PHF131095 PQQ131095:PRB131095 QAM131095:QAX131095 QKI131095:QKT131095 QUE131095:QUP131095 REA131095:REL131095 RNW131095:ROH131095 RXS131095:RYD131095 SHO131095:SHZ131095 SRK131095:SRV131095 TBG131095:TBR131095 TLC131095:TLN131095 TUY131095:TVJ131095 UEU131095:UFF131095 UOQ131095:UPB131095 UYM131095:UYX131095 VII131095:VIT131095 VSE131095:VSP131095 WCA131095:WCL131095 WLW131095:WMH131095 WVS131095:WWD131095 R196631:AC196631 JG196631:JR196631 TC196631:TN196631 ACY196631:ADJ196631 AMU196631:ANF196631 AWQ196631:AXB196631 BGM196631:BGX196631 BQI196631:BQT196631 CAE196631:CAP196631 CKA196631:CKL196631 CTW196631:CUH196631 DDS196631:DED196631 DNO196631:DNZ196631 DXK196631:DXV196631 EHG196631:EHR196631 ERC196631:ERN196631 FAY196631:FBJ196631 FKU196631:FLF196631 FUQ196631:FVB196631 GEM196631:GEX196631 GOI196631:GOT196631 GYE196631:GYP196631 HIA196631:HIL196631 HRW196631:HSH196631 IBS196631:ICD196631 ILO196631:ILZ196631 IVK196631:IVV196631 JFG196631:JFR196631 JPC196631:JPN196631 JYY196631:JZJ196631 KIU196631:KJF196631 KSQ196631:KTB196631 LCM196631:LCX196631 LMI196631:LMT196631 LWE196631:LWP196631 MGA196631:MGL196631 MPW196631:MQH196631 MZS196631:NAD196631 NJO196631:NJZ196631 NTK196631:NTV196631 ODG196631:ODR196631 ONC196631:ONN196631 OWY196631:OXJ196631 PGU196631:PHF196631 PQQ196631:PRB196631 QAM196631:QAX196631 QKI196631:QKT196631 QUE196631:QUP196631 REA196631:REL196631 RNW196631:ROH196631 RXS196631:RYD196631 SHO196631:SHZ196631 SRK196631:SRV196631 TBG196631:TBR196631 TLC196631:TLN196631 TUY196631:TVJ196631 UEU196631:UFF196631 UOQ196631:UPB196631 UYM196631:UYX196631 VII196631:VIT196631 VSE196631:VSP196631 WCA196631:WCL196631 WLW196631:WMH196631 WVS196631:WWD196631 R262167:AC262167 JG262167:JR262167 TC262167:TN262167 ACY262167:ADJ262167 AMU262167:ANF262167 AWQ262167:AXB262167 BGM262167:BGX262167 BQI262167:BQT262167 CAE262167:CAP262167 CKA262167:CKL262167 CTW262167:CUH262167 DDS262167:DED262167 DNO262167:DNZ262167 DXK262167:DXV262167 EHG262167:EHR262167 ERC262167:ERN262167 FAY262167:FBJ262167 FKU262167:FLF262167 FUQ262167:FVB262167 GEM262167:GEX262167 GOI262167:GOT262167 GYE262167:GYP262167 HIA262167:HIL262167 HRW262167:HSH262167 IBS262167:ICD262167 ILO262167:ILZ262167 IVK262167:IVV262167 JFG262167:JFR262167 JPC262167:JPN262167 JYY262167:JZJ262167 KIU262167:KJF262167 KSQ262167:KTB262167 LCM262167:LCX262167 LMI262167:LMT262167 LWE262167:LWP262167 MGA262167:MGL262167 MPW262167:MQH262167 MZS262167:NAD262167 NJO262167:NJZ262167 NTK262167:NTV262167 ODG262167:ODR262167 ONC262167:ONN262167 OWY262167:OXJ262167 PGU262167:PHF262167 PQQ262167:PRB262167 QAM262167:QAX262167 QKI262167:QKT262167 QUE262167:QUP262167 REA262167:REL262167 RNW262167:ROH262167 RXS262167:RYD262167 SHO262167:SHZ262167 SRK262167:SRV262167 TBG262167:TBR262167 TLC262167:TLN262167 TUY262167:TVJ262167 UEU262167:UFF262167 UOQ262167:UPB262167 UYM262167:UYX262167 VII262167:VIT262167 VSE262167:VSP262167 WCA262167:WCL262167 WLW262167:WMH262167 WVS262167:WWD262167 R327703:AC327703 JG327703:JR327703 TC327703:TN327703 ACY327703:ADJ327703 AMU327703:ANF327703 AWQ327703:AXB327703 BGM327703:BGX327703 BQI327703:BQT327703 CAE327703:CAP327703 CKA327703:CKL327703 CTW327703:CUH327703 DDS327703:DED327703 DNO327703:DNZ327703 DXK327703:DXV327703 EHG327703:EHR327703 ERC327703:ERN327703 FAY327703:FBJ327703 FKU327703:FLF327703 FUQ327703:FVB327703 GEM327703:GEX327703 GOI327703:GOT327703 GYE327703:GYP327703 HIA327703:HIL327703 HRW327703:HSH327703 IBS327703:ICD327703 ILO327703:ILZ327703 IVK327703:IVV327703 JFG327703:JFR327703 JPC327703:JPN327703 JYY327703:JZJ327703 KIU327703:KJF327703 KSQ327703:KTB327703 LCM327703:LCX327703 LMI327703:LMT327703 LWE327703:LWP327703 MGA327703:MGL327703 MPW327703:MQH327703 MZS327703:NAD327703 NJO327703:NJZ327703 NTK327703:NTV327703 ODG327703:ODR327703 ONC327703:ONN327703 OWY327703:OXJ327703 PGU327703:PHF327703 PQQ327703:PRB327703 QAM327703:QAX327703 QKI327703:QKT327703 QUE327703:QUP327703 REA327703:REL327703 RNW327703:ROH327703 RXS327703:RYD327703 SHO327703:SHZ327703 SRK327703:SRV327703 TBG327703:TBR327703 TLC327703:TLN327703 TUY327703:TVJ327703 UEU327703:UFF327703 UOQ327703:UPB327703 UYM327703:UYX327703 VII327703:VIT327703 VSE327703:VSP327703 WCA327703:WCL327703 WLW327703:WMH327703 WVS327703:WWD327703 R393239:AC393239 JG393239:JR393239 TC393239:TN393239 ACY393239:ADJ393239 AMU393239:ANF393239 AWQ393239:AXB393239 BGM393239:BGX393239 BQI393239:BQT393239 CAE393239:CAP393239 CKA393239:CKL393239 CTW393239:CUH393239 DDS393239:DED393239 DNO393239:DNZ393239 DXK393239:DXV393239 EHG393239:EHR393239 ERC393239:ERN393239 FAY393239:FBJ393239 FKU393239:FLF393239 FUQ393239:FVB393239 GEM393239:GEX393239 GOI393239:GOT393239 GYE393239:GYP393239 HIA393239:HIL393239 HRW393239:HSH393239 IBS393239:ICD393239 ILO393239:ILZ393239 IVK393239:IVV393239 JFG393239:JFR393239 JPC393239:JPN393239 JYY393239:JZJ393239 KIU393239:KJF393239 KSQ393239:KTB393239 LCM393239:LCX393239 LMI393239:LMT393239 LWE393239:LWP393239 MGA393239:MGL393239 MPW393239:MQH393239 MZS393239:NAD393239 NJO393239:NJZ393239 NTK393239:NTV393239 ODG393239:ODR393239 ONC393239:ONN393239 OWY393239:OXJ393239 PGU393239:PHF393239 PQQ393239:PRB393239 QAM393239:QAX393239 QKI393239:QKT393239 QUE393239:QUP393239 REA393239:REL393239 RNW393239:ROH393239 RXS393239:RYD393239 SHO393239:SHZ393239 SRK393239:SRV393239 TBG393239:TBR393239 TLC393239:TLN393239 TUY393239:TVJ393239 UEU393239:UFF393239 UOQ393239:UPB393239 UYM393239:UYX393239 VII393239:VIT393239 VSE393239:VSP393239 WCA393239:WCL393239 WLW393239:WMH393239 WVS393239:WWD393239 R458775:AC458775 JG458775:JR458775 TC458775:TN458775 ACY458775:ADJ458775 AMU458775:ANF458775 AWQ458775:AXB458775 BGM458775:BGX458775 BQI458775:BQT458775 CAE458775:CAP458775 CKA458775:CKL458775 CTW458775:CUH458775 DDS458775:DED458775 DNO458775:DNZ458775 DXK458775:DXV458775 EHG458775:EHR458775 ERC458775:ERN458775 FAY458775:FBJ458775 FKU458775:FLF458775 FUQ458775:FVB458775 GEM458775:GEX458775 GOI458775:GOT458775 GYE458775:GYP458775 HIA458775:HIL458775 HRW458775:HSH458775 IBS458775:ICD458775 ILO458775:ILZ458775 IVK458775:IVV458775 JFG458775:JFR458775 JPC458775:JPN458775 JYY458775:JZJ458775 KIU458775:KJF458775 KSQ458775:KTB458775 LCM458775:LCX458775 LMI458775:LMT458775 LWE458775:LWP458775 MGA458775:MGL458775 MPW458775:MQH458775 MZS458775:NAD458775 NJO458775:NJZ458775 NTK458775:NTV458775 ODG458775:ODR458775 ONC458775:ONN458775 OWY458775:OXJ458775 PGU458775:PHF458775 PQQ458775:PRB458775 QAM458775:QAX458775 QKI458775:QKT458775 QUE458775:QUP458775 REA458775:REL458775 RNW458775:ROH458775 RXS458775:RYD458775 SHO458775:SHZ458775 SRK458775:SRV458775 TBG458775:TBR458775 TLC458775:TLN458775 TUY458775:TVJ458775 UEU458775:UFF458775 UOQ458775:UPB458775 UYM458775:UYX458775 VII458775:VIT458775 VSE458775:VSP458775 WCA458775:WCL458775 WLW458775:WMH458775 WVS458775:WWD458775 R524311:AC524311 JG524311:JR524311 TC524311:TN524311 ACY524311:ADJ524311 AMU524311:ANF524311 AWQ524311:AXB524311 BGM524311:BGX524311 BQI524311:BQT524311 CAE524311:CAP524311 CKA524311:CKL524311 CTW524311:CUH524311 DDS524311:DED524311 DNO524311:DNZ524311 DXK524311:DXV524311 EHG524311:EHR524311 ERC524311:ERN524311 FAY524311:FBJ524311 FKU524311:FLF524311 FUQ524311:FVB524311 GEM524311:GEX524311 GOI524311:GOT524311 GYE524311:GYP524311 HIA524311:HIL524311 HRW524311:HSH524311 IBS524311:ICD524311 ILO524311:ILZ524311 IVK524311:IVV524311 JFG524311:JFR524311 JPC524311:JPN524311 JYY524311:JZJ524311 KIU524311:KJF524311 KSQ524311:KTB524311 LCM524311:LCX524311 LMI524311:LMT524311 LWE524311:LWP524311 MGA524311:MGL524311 MPW524311:MQH524311 MZS524311:NAD524311 NJO524311:NJZ524311 NTK524311:NTV524311 ODG524311:ODR524311 ONC524311:ONN524311 OWY524311:OXJ524311 PGU524311:PHF524311 PQQ524311:PRB524311 QAM524311:QAX524311 QKI524311:QKT524311 QUE524311:QUP524311 REA524311:REL524311 RNW524311:ROH524311 RXS524311:RYD524311 SHO524311:SHZ524311 SRK524311:SRV524311 TBG524311:TBR524311 TLC524311:TLN524311 TUY524311:TVJ524311 UEU524311:UFF524311 UOQ524311:UPB524311 UYM524311:UYX524311 VII524311:VIT524311 VSE524311:VSP524311 WCA524311:WCL524311 WLW524311:WMH524311 WVS524311:WWD524311 R589847:AC589847 JG589847:JR589847 TC589847:TN589847 ACY589847:ADJ589847 AMU589847:ANF589847 AWQ589847:AXB589847 BGM589847:BGX589847 BQI589847:BQT589847 CAE589847:CAP589847 CKA589847:CKL589847 CTW589847:CUH589847 DDS589847:DED589847 DNO589847:DNZ589847 DXK589847:DXV589847 EHG589847:EHR589847 ERC589847:ERN589847 FAY589847:FBJ589847 FKU589847:FLF589847 FUQ589847:FVB589847 GEM589847:GEX589847 GOI589847:GOT589847 GYE589847:GYP589847 HIA589847:HIL589847 HRW589847:HSH589847 IBS589847:ICD589847 ILO589847:ILZ589847 IVK589847:IVV589847 JFG589847:JFR589847 JPC589847:JPN589847 JYY589847:JZJ589847 KIU589847:KJF589847 KSQ589847:KTB589847 LCM589847:LCX589847 LMI589847:LMT589847 LWE589847:LWP589847 MGA589847:MGL589847 MPW589847:MQH589847 MZS589847:NAD589847 NJO589847:NJZ589847 NTK589847:NTV589847 ODG589847:ODR589847 ONC589847:ONN589847 OWY589847:OXJ589847 PGU589847:PHF589847 PQQ589847:PRB589847 QAM589847:QAX589847 QKI589847:QKT589847 QUE589847:QUP589847 REA589847:REL589847 RNW589847:ROH589847 RXS589847:RYD589847 SHO589847:SHZ589847 SRK589847:SRV589847 TBG589847:TBR589847 TLC589847:TLN589847 TUY589847:TVJ589847 UEU589847:UFF589847 UOQ589847:UPB589847 UYM589847:UYX589847 VII589847:VIT589847 VSE589847:VSP589847 WCA589847:WCL589847 WLW589847:WMH589847 WVS589847:WWD589847 R655383:AC655383 JG655383:JR655383 TC655383:TN655383 ACY655383:ADJ655383 AMU655383:ANF655383 AWQ655383:AXB655383 BGM655383:BGX655383 BQI655383:BQT655383 CAE655383:CAP655383 CKA655383:CKL655383 CTW655383:CUH655383 DDS655383:DED655383 DNO655383:DNZ655383 DXK655383:DXV655383 EHG655383:EHR655383 ERC655383:ERN655383 FAY655383:FBJ655383 FKU655383:FLF655383 FUQ655383:FVB655383 GEM655383:GEX655383 GOI655383:GOT655383 GYE655383:GYP655383 HIA655383:HIL655383 HRW655383:HSH655383 IBS655383:ICD655383 ILO655383:ILZ655383 IVK655383:IVV655383 JFG655383:JFR655383 JPC655383:JPN655383 JYY655383:JZJ655383 KIU655383:KJF655383 KSQ655383:KTB655383 LCM655383:LCX655383 LMI655383:LMT655383 LWE655383:LWP655383 MGA655383:MGL655383 MPW655383:MQH655383 MZS655383:NAD655383 NJO655383:NJZ655383 NTK655383:NTV655383 ODG655383:ODR655383 ONC655383:ONN655383 OWY655383:OXJ655383 PGU655383:PHF655383 PQQ655383:PRB655383 QAM655383:QAX655383 QKI655383:QKT655383 QUE655383:QUP655383 REA655383:REL655383 RNW655383:ROH655383 RXS655383:RYD655383 SHO655383:SHZ655383 SRK655383:SRV655383 TBG655383:TBR655383 TLC655383:TLN655383 TUY655383:TVJ655383 UEU655383:UFF655383 UOQ655383:UPB655383 UYM655383:UYX655383 VII655383:VIT655383 VSE655383:VSP655383 WCA655383:WCL655383 WLW655383:WMH655383 WVS655383:WWD655383 R720919:AC720919 JG720919:JR720919 TC720919:TN720919 ACY720919:ADJ720919 AMU720919:ANF720919 AWQ720919:AXB720919 BGM720919:BGX720919 BQI720919:BQT720919 CAE720919:CAP720919 CKA720919:CKL720919 CTW720919:CUH720919 DDS720919:DED720919 DNO720919:DNZ720919 DXK720919:DXV720919 EHG720919:EHR720919 ERC720919:ERN720919 FAY720919:FBJ720919 FKU720919:FLF720919 FUQ720919:FVB720919 GEM720919:GEX720919 GOI720919:GOT720919 GYE720919:GYP720919 HIA720919:HIL720919 HRW720919:HSH720919 IBS720919:ICD720919 ILO720919:ILZ720919 IVK720919:IVV720919 JFG720919:JFR720919 JPC720919:JPN720919 JYY720919:JZJ720919 KIU720919:KJF720919 KSQ720919:KTB720919 LCM720919:LCX720919 LMI720919:LMT720919 LWE720919:LWP720919 MGA720919:MGL720919 MPW720919:MQH720919 MZS720919:NAD720919 NJO720919:NJZ720919 NTK720919:NTV720919 ODG720919:ODR720919 ONC720919:ONN720919 OWY720919:OXJ720919 PGU720919:PHF720919 PQQ720919:PRB720919 QAM720919:QAX720919 QKI720919:QKT720919 QUE720919:QUP720919 REA720919:REL720919 RNW720919:ROH720919 RXS720919:RYD720919 SHO720919:SHZ720919 SRK720919:SRV720919 TBG720919:TBR720919 TLC720919:TLN720919 TUY720919:TVJ720919 UEU720919:UFF720919 UOQ720919:UPB720919 UYM720919:UYX720919 VII720919:VIT720919 VSE720919:VSP720919 WCA720919:WCL720919 WLW720919:WMH720919 WVS720919:WWD720919 R786455:AC786455 JG786455:JR786455 TC786455:TN786455 ACY786455:ADJ786455 AMU786455:ANF786455 AWQ786455:AXB786455 BGM786455:BGX786455 BQI786455:BQT786455 CAE786455:CAP786455 CKA786455:CKL786455 CTW786455:CUH786455 DDS786455:DED786455 DNO786455:DNZ786455 DXK786455:DXV786455 EHG786455:EHR786455 ERC786455:ERN786455 FAY786455:FBJ786455 FKU786455:FLF786455 FUQ786455:FVB786455 GEM786455:GEX786455 GOI786455:GOT786455 GYE786455:GYP786455 HIA786455:HIL786455 HRW786455:HSH786455 IBS786455:ICD786455 ILO786455:ILZ786455 IVK786455:IVV786455 JFG786455:JFR786455 JPC786455:JPN786455 JYY786455:JZJ786455 KIU786455:KJF786455 KSQ786455:KTB786455 LCM786455:LCX786455 LMI786455:LMT786455 LWE786455:LWP786455 MGA786455:MGL786455 MPW786455:MQH786455 MZS786455:NAD786455 NJO786455:NJZ786455 NTK786455:NTV786455 ODG786455:ODR786455 ONC786455:ONN786455 OWY786455:OXJ786455 PGU786455:PHF786455 PQQ786455:PRB786455 QAM786455:QAX786455 QKI786455:QKT786455 QUE786455:QUP786455 REA786455:REL786455 RNW786455:ROH786455 RXS786455:RYD786455 SHO786455:SHZ786455 SRK786455:SRV786455 TBG786455:TBR786455 TLC786455:TLN786455 TUY786455:TVJ786455 UEU786455:UFF786455 UOQ786455:UPB786455 UYM786455:UYX786455 VII786455:VIT786455 VSE786455:VSP786455 WCA786455:WCL786455 WLW786455:WMH786455 WVS786455:WWD786455 R851991:AC851991 JG851991:JR851991 TC851991:TN851991 ACY851991:ADJ851991 AMU851991:ANF851991 AWQ851991:AXB851991 BGM851991:BGX851991 BQI851991:BQT851991 CAE851991:CAP851991 CKA851991:CKL851991 CTW851991:CUH851991 DDS851991:DED851991 DNO851991:DNZ851991 DXK851991:DXV851991 EHG851991:EHR851991 ERC851991:ERN851991 FAY851991:FBJ851991 FKU851991:FLF851991 FUQ851991:FVB851991 GEM851991:GEX851991 GOI851991:GOT851991 GYE851991:GYP851991 HIA851991:HIL851991 HRW851991:HSH851991 IBS851991:ICD851991 ILO851991:ILZ851991 IVK851991:IVV851991 JFG851991:JFR851991 JPC851991:JPN851991 JYY851991:JZJ851991 KIU851991:KJF851991 KSQ851991:KTB851991 LCM851991:LCX851991 LMI851991:LMT851991 LWE851991:LWP851991 MGA851991:MGL851991 MPW851991:MQH851991 MZS851991:NAD851991 NJO851991:NJZ851991 NTK851991:NTV851991 ODG851991:ODR851991 ONC851991:ONN851991 OWY851991:OXJ851991 PGU851991:PHF851991 PQQ851991:PRB851991 QAM851991:QAX851991 QKI851991:QKT851991 QUE851991:QUP851991 REA851991:REL851991 RNW851991:ROH851991 RXS851991:RYD851991 SHO851991:SHZ851991 SRK851991:SRV851991 TBG851991:TBR851991 TLC851991:TLN851991 TUY851991:TVJ851991 UEU851991:UFF851991 UOQ851991:UPB851991 UYM851991:UYX851991 VII851991:VIT851991 VSE851991:VSP851991 WCA851991:WCL851991 WLW851991:WMH851991 WVS851991:WWD851991 R917527:AC917527 JG917527:JR917527 TC917527:TN917527 ACY917527:ADJ917527 AMU917527:ANF917527 AWQ917527:AXB917527 BGM917527:BGX917527 BQI917527:BQT917527 CAE917527:CAP917527 CKA917527:CKL917527 CTW917527:CUH917527 DDS917527:DED917527 DNO917527:DNZ917527 DXK917527:DXV917527 EHG917527:EHR917527 ERC917527:ERN917527 FAY917527:FBJ917527 FKU917527:FLF917527 FUQ917527:FVB917527 GEM917527:GEX917527 GOI917527:GOT917527 GYE917527:GYP917527 HIA917527:HIL917527 HRW917527:HSH917527 IBS917527:ICD917527 ILO917527:ILZ917527 IVK917527:IVV917527 JFG917527:JFR917527 JPC917527:JPN917527 JYY917527:JZJ917527 KIU917527:KJF917527 KSQ917527:KTB917527 LCM917527:LCX917527 LMI917527:LMT917527 LWE917527:LWP917527 MGA917527:MGL917527 MPW917527:MQH917527 MZS917527:NAD917527 NJO917527:NJZ917527 NTK917527:NTV917527 ODG917527:ODR917527 ONC917527:ONN917527 OWY917527:OXJ917527 PGU917527:PHF917527 PQQ917527:PRB917527 QAM917527:QAX917527 QKI917527:QKT917527 QUE917527:QUP917527 REA917527:REL917527 RNW917527:ROH917527 RXS917527:RYD917527 SHO917527:SHZ917527 SRK917527:SRV917527 TBG917527:TBR917527 TLC917527:TLN917527 TUY917527:TVJ917527 UEU917527:UFF917527 UOQ917527:UPB917527 UYM917527:UYX917527 VII917527:VIT917527 VSE917527:VSP917527 WCA917527:WCL917527 WLW917527:WMH917527 WVS917527:WWD917527 R983063:AC983063 JG983063:JR983063 TC983063:TN983063 ACY983063:ADJ983063 AMU983063:ANF983063 AWQ983063:AXB983063 BGM983063:BGX983063 BQI983063:BQT983063 CAE983063:CAP983063 CKA983063:CKL983063 CTW983063:CUH983063 DDS983063:DED983063 DNO983063:DNZ983063 DXK983063:DXV983063 EHG983063:EHR983063 ERC983063:ERN983063 FAY983063:FBJ983063 FKU983063:FLF983063 FUQ983063:FVB983063 GEM983063:GEX983063 GOI983063:GOT983063 GYE983063:GYP983063 HIA983063:HIL983063 HRW983063:HSH983063 IBS983063:ICD983063 ILO983063:ILZ983063 IVK983063:IVV983063 JFG983063:JFR983063 JPC983063:JPN983063 JYY983063:JZJ983063 KIU983063:KJF983063 KSQ983063:KTB983063 LCM983063:LCX983063 LMI983063:LMT983063 LWE983063:LWP983063 MGA983063:MGL983063 MPW983063:MQH983063 MZS983063:NAD983063 NJO983063:NJZ983063 NTK983063:NTV983063 ODG983063:ODR983063 ONC983063:ONN983063 OWY983063:OXJ983063 PGU983063:PHF983063 PQQ983063:PRB983063 QAM983063:QAX983063 QKI983063:QKT983063 QUE983063:QUP983063 REA983063:REL983063 RNW983063:ROH983063 RXS983063:RYD983063 SHO983063:SHZ983063 SRK983063:SRV983063 TBG983063:TBR983063 TLC983063:TLN983063 TUY983063:TVJ983063 UEU983063:UFF983063 UOQ983063:UPB983063 UYM983063:UYX983063 VII983063:VIT983063 VSE983063:VSP983063 WCA983063:WCL983063 WLW983063:WMH983063 WVS983063:WWD983063 A20:Q293 IR20:JF293 SN20:TB293 ACJ20:ACX293 AMF20:AMT293 AWB20:AWP293 BFX20:BGL293 BPT20:BQH293 BZP20:CAD293 CJL20:CJZ293 CTH20:CTV293 DDD20:DDR293 DMZ20:DNN293 DWV20:DXJ293 EGR20:EHF293 EQN20:ERB293 FAJ20:FAX293 FKF20:FKT293 FUB20:FUP293 GDX20:GEL293 GNT20:GOH293 GXP20:GYD293 HHL20:HHZ293 HRH20:HRV293 IBD20:IBR293 IKZ20:ILN293 IUV20:IVJ293 JER20:JFF293 JON20:JPB293 JYJ20:JYX293 KIF20:KIT293 KSB20:KSP293 LBX20:LCL293 LLT20:LMH293 LVP20:LWD293 MFL20:MFZ293 MPH20:MPV293 MZD20:MZR293 NIZ20:NJN293 NSV20:NTJ293 OCR20:ODF293 OMN20:ONB293 OWJ20:OWX293 PGF20:PGT293 PQB20:PQP293 PZX20:QAL293 QJT20:QKH293 QTP20:QUD293 RDL20:RDZ293 RNH20:RNV293 RXD20:RXR293 SGZ20:SHN293 SQV20:SRJ293 TAR20:TBF293 TKN20:TLB293 TUJ20:TUX293 UEF20:UET293 UOB20:UOP293 UXX20:UYL293 VHT20:VIH293 VRP20:VSD293 WBL20:WBZ293 WLH20:WLV293 WVD20:WVR293 A65556:Q65829 IR65556:JF65829 SN65556:TB65829 ACJ65556:ACX65829 AMF65556:AMT65829 AWB65556:AWP65829 BFX65556:BGL65829 BPT65556:BQH65829 BZP65556:CAD65829 CJL65556:CJZ65829 CTH65556:CTV65829 DDD65556:DDR65829 DMZ65556:DNN65829 DWV65556:DXJ65829 EGR65556:EHF65829 EQN65556:ERB65829 FAJ65556:FAX65829 FKF65556:FKT65829 FUB65556:FUP65829 GDX65556:GEL65829 GNT65556:GOH65829 GXP65556:GYD65829 HHL65556:HHZ65829 HRH65556:HRV65829 IBD65556:IBR65829 IKZ65556:ILN65829 IUV65556:IVJ65829 JER65556:JFF65829 JON65556:JPB65829 JYJ65556:JYX65829 KIF65556:KIT65829 KSB65556:KSP65829 LBX65556:LCL65829 LLT65556:LMH65829 LVP65556:LWD65829 MFL65556:MFZ65829 MPH65556:MPV65829 MZD65556:MZR65829 NIZ65556:NJN65829 NSV65556:NTJ65829 OCR65556:ODF65829 OMN65556:ONB65829 OWJ65556:OWX65829 PGF65556:PGT65829 PQB65556:PQP65829 PZX65556:QAL65829 QJT65556:QKH65829 QTP65556:QUD65829 RDL65556:RDZ65829 RNH65556:RNV65829 RXD65556:RXR65829 SGZ65556:SHN65829 SQV65556:SRJ65829 TAR65556:TBF65829 TKN65556:TLB65829 TUJ65556:TUX65829 UEF65556:UET65829 UOB65556:UOP65829 UXX65556:UYL65829 VHT65556:VIH65829 VRP65556:VSD65829 WBL65556:WBZ65829 WLH65556:WLV65829 WVD65556:WVR65829 A131092:Q131365 IR131092:JF131365 SN131092:TB131365 ACJ131092:ACX131365 AMF131092:AMT131365 AWB131092:AWP131365 BFX131092:BGL131365 BPT131092:BQH131365 BZP131092:CAD131365 CJL131092:CJZ131365 CTH131092:CTV131365 DDD131092:DDR131365 DMZ131092:DNN131365 DWV131092:DXJ131365 EGR131092:EHF131365 EQN131092:ERB131365 FAJ131092:FAX131365 FKF131092:FKT131365 FUB131092:FUP131365 GDX131092:GEL131365 GNT131092:GOH131365 GXP131092:GYD131365 HHL131092:HHZ131365 HRH131092:HRV131365 IBD131092:IBR131365 IKZ131092:ILN131365 IUV131092:IVJ131365 JER131092:JFF131365 JON131092:JPB131365 JYJ131092:JYX131365 KIF131092:KIT131365 KSB131092:KSP131365 LBX131092:LCL131365 LLT131092:LMH131365 LVP131092:LWD131365 MFL131092:MFZ131365 MPH131092:MPV131365 MZD131092:MZR131365 NIZ131092:NJN131365 NSV131092:NTJ131365 OCR131092:ODF131365 OMN131092:ONB131365 OWJ131092:OWX131365 PGF131092:PGT131365 PQB131092:PQP131365 PZX131092:QAL131365 QJT131092:QKH131365 QTP131092:QUD131365 RDL131092:RDZ131365 RNH131092:RNV131365 RXD131092:RXR131365 SGZ131092:SHN131365 SQV131092:SRJ131365 TAR131092:TBF131365 TKN131092:TLB131365 TUJ131092:TUX131365 UEF131092:UET131365 UOB131092:UOP131365 UXX131092:UYL131365 VHT131092:VIH131365 VRP131092:VSD131365 WBL131092:WBZ131365 WLH131092:WLV131365 WVD131092:WVR131365 A196628:Q196901 IR196628:JF196901 SN196628:TB196901 ACJ196628:ACX196901 AMF196628:AMT196901 AWB196628:AWP196901 BFX196628:BGL196901 BPT196628:BQH196901 BZP196628:CAD196901 CJL196628:CJZ196901 CTH196628:CTV196901 DDD196628:DDR196901 DMZ196628:DNN196901 DWV196628:DXJ196901 EGR196628:EHF196901 EQN196628:ERB196901 FAJ196628:FAX196901 FKF196628:FKT196901 FUB196628:FUP196901 GDX196628:GEL196901 GNT196628:GOH196901 GXP196628:GYD196901 HHL196628:HHZ196901 HRH196628:HRV196901 IBD196628:IBR196901 IKZ196628:ILN196901 IUV196628:IVJ196901 JER196628:JFF196901 JON196628:JPB196901 JYJ196628:JYX196901 KIF196628:KIT196901 KSB196628:KSP196901 LBX196628:LCL196901 LLT196628:LMH196901 LVP196628:LWD196901 MFL196628:MFZ196901 MPH196628:MPV196901 MZD196628:MZR196901 NIZ196628:NJN196901 NSV196628:NTJ196901 OCR196628:ODF196901 OMN196628:ONB196901 OWJ196628:OWX196901 PGF196628:PGT196901 PQB196628:PQP196901 PZX196628:QAL196901 QJT196628:QKH196901 QTP196628:QUD196901 RDL196628:RDZ196901 RNH196628:RNV196901 RXD196628:RXR196901 SGZ196628:SHN196901 SQV196628:SRJ196901 TAR196628:TBF196901 TKN196628:TLB196901 TUJ196628:TUX196901 UEF196628:UET196901 UOB196628:UOP196901 UXX196628:UYL196901 VHT196628:VIH196901 VRP196628:VSD196901 WBL196628:WBZ196901 WLH196628:WLV196901 WVD196628:WVR196901 A262164:Q262437 IR262164:JF262437 SN262164:TB262437 ACJ262164:ACX262437 AMF262164:AMT262437 AWB262164:AWP262437 BFX262164:BGL262437 BPT262164:BQH262437 BZP262164:CAD262437 CJL262164:CJZ262437 CTH262164:CTV262437 DDD262164:DDR262437 DMZ262164:DNN262437 DWV262164:DXJ262437 EGR262164:EHF262437 EQN262164:ERB262437 FAJ262164:FAX262437 FKF262164:FKT262437 FUB262164:FUP262437 GDX262164:GEL262437 GNT262164:GOH262437 GXP262164:GYD262437 HHL262164:HHZ262437 HRH262164:HRV262437 IBD262164:IBR262437 IKZ262164:ILN262437 IUV262164:IVJ262437 JER262164:JFF262437 JON262164:JPB262437 JYJ262164:JYX262437 KIF262164:KIT262437 KSB262164:KSP262437 LBX262164:LCL262437 LLT262164:LMH262437 LVP262164:LWD262437 MFL262164:MFZ262437 MPH262164:MPV262437 MZD262164:MZR262437 NIZ262164:NJN262437 NSV262164:NTJ262437 OCR262164:ODF262437 OMN262164:ONB262437 OWJ262164:OWX262437 PGF262164:PGT262437 PQB262164:PQP262437 PZX262164:QAL262437 QJT262164:QKH262437 QTP262164:QUD262437 RDL262164:RDZ262437 RNH262164:RNV262437 RXD262164:RXR262437 SGZ262164:SHN262437 SQV262164:SRJ262437 TAR262164:TBF262437 TKN262164:TLB262437 TUJ262164:TUX262437 UEF262164:UET262437 UOB262164:UOP262437 UXX262164:UYL262437 VHT262164:VIH262437 VRP262164:VSD262437 WBL262164:WBZ262437 WLH262164:WLV262437 WVD262164:WVR262437 A327700:Q327973 IR327700:JF327973 SN327700:TB327973 ACJ327700:ACX327973 AMF327700:AMT327973 AWB327700:AWP327973 BFX327700:BGL327973 BPT327700:BQH327973 BZP327700:CAD327973 CJL327700:CJZ327973 CTH327700:CTV327973 DDD327700:DDR327973 DMZ327700:DNN327973 DWV327700:DXJ327973 EGR327700:EHF327973 EQN327700:ERB327973 FAJ327700:FAX327973 FKF327700:FKT327973 FUB327700:FUP327973 GDX327700:GEL327973 GNT327700:GOH327973 GXP327700:GYD327973 HHL327700:HHZ327973 HRH327700:HRV327973 IBD327700:IBR327973 IKZ327700:ILN327973 IUV327700:IVJ327973 JER327700:JFF327973 JON327700:JPB327973 JYJ327700:JYX327973 KIF327700:KIT327973 KSB327700:KSP327973 LBX327700:LCL327973 LLT327700:LMH327973 LVP327700:LWD327973 MFL327700:MFZ327973 MPH327700:MPV327973 MZD327700:MZR327973 NIZ327700:NJN327973 NSV327700:NTJ327973 OCR327700:ODF327973 OMN327700:ONB327973 OWJ327700:OWX327973 PGF327700:PGT327973 PQB327700:PQP327973 PZX327700:QAL327973 QJT327700:QKH327973 QTP327700:QUD327973 RDL327700:RDZ327973 RNH327700:RNV327973 RXD327700:RXR327973 SGZ327700:SHN327973 SQV327700:SRJ327973 TAR327700:TBF327973 TKN327700:TLB327973 TUJ327700:TUX327973 UEF327700:UET327973 UOB327700:UOP327973 UXX327700:UYL327973 VHT327700:VIH327973 VRP327700:VSD327973 WBL327700:WBZ327973 WLH327700:WLV327973 WVD327700:WVR327973 A393236:Q393509 IR393236:JF393509 SN393236:TB393509 ACJ393236:ACX393509 AMF393236:AMT393509 AWB393236:AWP393509 BFX393236:BGL393509 BPT393236:BQH393509 BZP393236:CAD393509 CJL393236:CJZ393509 CTH393236:CTV393509 DDD393236:DDR393509 DMZ393236:DNN393509 DWV393236:DXJ393509 EGR393236:EHF393509 EQN393236:ERB393509 FAJ393236:FAX393509 FKF393236:FKT393509 FUB393236:FUP393509 GDX393236:GEL393509 GNT393236:GOH393509 GXP393236:GYD393509 HHL393236:HHZ393509 HRH393236:HRV393509 IBD393236:IBR393509 IKZ393236:ILN393509 IUV393236:IVJ393509 JER393236:JFF393509 JON393236:JPB393509 JYJ393236:JYX393509 KIF393236:KIT393509 KSB393236:KSP393509 LBX393236:LCL393509 LLT393236:LMH393509 LVP393236:LWD393509 MFL393236:MFZ393509 MPH393236:MPV393509 MZD393236:MZR393509 NIZ393236:NJN393509 NSV393236:NTJ393509 OCR393236:ODF393509 OMN393236:ONB393509 OWJ393236:OWX393509 PGF393236:PGT393509 PQB393236:PQP393509 PZX393236:QAL393509 QJT393236:QKH393509 QTP393236:QUD393509 RDL393236:RDZ393509 RNH393236:RNV393509 RXD393236:RXR393509 SGZ393236:SHN393509 SQV393236:SRJ393509 TAR393236:TBF393509 TKN393236:TLB393509 TUJ393236:TUX393509 UEF393236:UET393509 UOB393236:UOP393509 UXX393236:UYL393509 VHT393236:VIH393509 VRP393236:VSD393509 WBL393236:WBZ393509 WLH393236:WLV393509 WVD393236:WVR393509 A458772:Q459045 IR458772:JF459045 SN458772:TB459045 ACJ458772:ACX459045 AMF458772:AMT459045 AWB458772:AWP459045 BFX458772:BGL459045 BPT458772:BQH459045 BZP458772:CAD459045 CJL458772:CJZ459045 CTH458772:CTV459045 DDD458772:DDR459045 DMZ458772:DNN459045 DWV458772:DXJ459045 EGR458772:EHF459045 EQN458772:ERB459045 FAJ458772:FAX459045 FKF458772:FKT459045 FUB458772:FUP459045 GDX458772:GEL459045 GNT458772:GOH459045 GXP458772:GYD459045 HHL458772:HHZ459045 HRH458772:HRV459045 IBD458772:IBR459045 IKZ458772:ILN459045 IUV458772:IVJ459045 JER458772:JFF459045 JON458772:JPB459045 JYJ458772:JYX459045 KIF458772:KIT459045 KSB458772:KSP459045 LBX458772:LCL459045 LLT458772:LMH459045 LVP458772:LWD459045 MFL458772:MFZ459045 MPH458772:MPV459045 MZD458772:MZR459045 NIZ458772:NJN459045 NSV458772:NTJ459045 OCR458772:ODF459045 OMN458772:ONB459045 OWJ458772:OWX459045 PGF458772:PGT459045 PQB458772:PQP459045 PZX458772:QAL459045 QJT458772:QKH459045 QTP458772:QUD459045 RDL458772:RDZ459045 RNH458772:RNV459045 RXD458772:RXR459045 SGZ458772:SHN459045 SQV458772:SRJ459045 TAR458772:TBF459045 TKN458772:TLB459045 TUJ458772:TUX459045 UEF458772:UET459045 UOB458772:UOP459045 UXX458772:UYL459045 VHT458772:VIH459045 VRP458772:VSD459045 WBL458772:WBZ459045 WLH458772:WLV459045 WVD458772:WVR459045 A524308:Q524581 IR524308:JF524581 SN524308:TB524581 ACJ524308:ACX524581 AMF524308:AMT524581 AWB524308:AWP524581 BFX524308:BGL524581 BPT524308:BQH524581 BZP524308:CAD524581 CJL524308:CJZ524581 CTH524308:CTV524581 DDD524308:DDR524581 DMZ524308:DNN524581 DWV524308:DXJ524581 EGR524308:EHF524581 EQN524308:ERB524581 FAJ524308:FAX524581 FKF524308:FKT524581 FUB524308:FUP524581 GDX524308:GEL524581 GNT524308:GOH524581 GXP524308:GYD524581 HHL524308:HHZ524581 HRH524308:HRV524581 IBD524308:IBR524581 IKZ524308:ILN524581 IUV524308:IVJ524581 JER524308:JFF524581 JON524308:JPB524581 JYJ524308:JYX524581 KIF524308:KIT524581 KSB524308:KSP524581 LBX524308:LCL524581 LLT524308:LMH524581 LVP524308:LWD524581 MFL524308:MFZ524581 MPH524308:MPV524581 MZD524308:MZR524581 NIZ524308:NJN524581 NSV524308:NTJ524581 OCR524308:ODF524581 OMN524308:ONB524581 OWJ524308:OWX524581 PGF524308:PGT524581 PQB524308:PQP524581 PZX524308:QAL524581 QJT524308:QKH524581 QTP524308:QUD524581 RDL524308:RDZ524581 RNH524308:RNV524581 RXD524308:RXR524581 SGZ524308:SHN524581 SQV524308:SRJ524581 TAR524308:TBF524581 TKN524308:TLB524581 TUJ524308:TUX524581 UEF524308:UET524581 UOB524308:UOP524581 UXX524308:UYL524581 VHT524308:VIH524581 VRP524308:VSD524581 WBL524308:WBZ524581 WLH524308:WLV524581 WVD524308:WVR524581 A589844:Q590117 IR589844:JF590117 SN589844:TB590117 ACJ589844:ACX590117 AMF589844:AMT590117 AWB589844:AWP590117 BFX589844:BGL590117 BPT589844:BQH590117 BZP589844:CAD590117 CJL589844:CJZ590117 CTH589844:CTV590117 DDD589844:DDR590117 DMZ589844:DNN590117 DWV589844:DXJ590117 EGR589844:EHF590117 EQN589844:ERB590117 FAJ589844:FAX590117 FKF589844:FKT590117 FUB589844:FUP590117 GDX589844:GEL590117 GNT589844:GOH590117 GXP589844:GYD590117 HHL589844:HHZ590117 HRH589844:HRV590117 IBD589844:IBR590117 IKZ589844:ILN590117 IUV589844:IVJ590117 JER589844:JFF590117 JON589844:JPB590117 JYJ589844:JYX590117 KIF589844:KIT590117 KSB589844:KSP590117 LBX589844:LCL590117 LLT589844:LMH590117 LVP589844:LWD590117 MFL589844:MFZ590117 MPH589844:MPV590117 MZD589844:MZR590117 NIZ589844:NJN590117 NSV589844:NTJ590117 OCR589844:ODF590117 OMN589844:ONB590117 OWJ589844:OWX590117 PGF589844:PGT590117 PQB589844:PQP590117 PZX589844:QAL590117 QJT589844:QKH590117 QTP589844:QUD590117 RDL589844:RDZ590117 RNH589844:RNV590117 RXD589844:RXR590117 SGZ589844:SHN590117 SQV589844:SRJ590117 TAR589844:TBF590117 TKN589844:TLB590117 TUJ589844:TUX590117 UEF589844:UET590117 UOB589844:UOP590117 UXX589844:UYL590117 VHT589844:VIH590117 VRP589844:VSD590117 WBL589844:WBZ590117 WLH589844:WLV590117 WVD589844:WVR590117 A655380:Q655653 IR655380:JF655653 SN655380:TB655653 ACJ655380:ACX655653 AMF655380:AMT655653 AWB655380:AWP655653 BFX655380:BGL655653 BPT655380:BQH655653 BZP655380:CAD655653 CJL655380:CJZ655653 CTH655380:CTV655653 DDD655380:DDR655653 DMZ655380:DNN655653 DWV655380:DXJ655653 EGR655380:EHF655653 EQN655380:ERB655653 FAJ655380:FAX655653 FKF655380:FKT655653 FUB655380:FUP655653 GDX655380:GEL655653 GNT655380:GOH655653 GXP655380:GYD655653 HHL655380:HHZ655653 HRH655380:HRV655653 IBD655380:IBR655653 IKZ655380:ILN655653 IUV655380:IVJ655653 JER655380:JFF655653 JON655380:JPB655653 JYJ655380:JYX655653 KIF655380:KIT655653 KSB655380:KSP655653 LBX655380:LCL655653 LLT655380:LMH655653 LVP655380:LWD655653 MFL655380:MFZ655653 MPH655380:MPV655653 MZD655380:MZR655653 NIZ655380:NJN655653 NSV655380:NTJ655653 OCR655380:ODF655653 OMN655380:ONB655653 OWJ655380:OWX655653 PGF655380:PGT655653 PQB655380:PQP655653 PZX655380:QAL655653 QJT655380:QKH655653 QTP655380:QUD655653 RDL655380:RDZ655653 RNH655380:RNV655653 RXD655380:RXR655653 SGZ655380:SHN655653 SQV655380:SRJ655653 TAR655380:TBF655653 TKN655380:TLB655653 TUJ655380:TUX655653 UEF655380:UET655653 UOB655380:UOP655653 UXX655380:UYL655653 VHT655380:VIH655653 VRP655380:VSD655653 WBL655380:WBZ655653 WLH655380:WLV655653 WVD655380:WVR655653 A720916:Q721189 IR720916:JF721189 SN720916:TB721189 ACJ720916:ACX721189 AMF720916:AMT721189 AWB720916:AWP721189 BFX720916:BGL721189 BPT720916:BQH721189 BZP720916:CAD721189 CJL720916:CJZ721189 CTH720916:CTV721189 DDD720916:DDR721189 DMZ720916:DNN721189 DWV720916:DXJ721189 EGR720916:EHF721189 EQN720916:ERB721189 FAJ720916:FAX721189 FKF720916:FKT721189 FUB720916:FUP721189 GDX720916:GEL721189 GNT720916:GOH721189 GXP720916:GYD721189 HHL720916:HHZ721189 HRH720916:HRV721189 IBD720916:IBR721189 IKZ720916:ILN721189 IUV720916:IVJ721189 JER720916:JFF721189 JON720916:JPB721189 JYJ720916:JYX721189 KIF720916:KIT721189 KSB720916:KSP721189 LBX720916:LCL721189 LLT720916:LMH721189 LVP720916:LWD721189 MFL720916:MFZ721189 MPH720916:MPV721189 MZD720916:MZR721189 NIZ720916:NJN721189 NSV720916:NTJ721189 OCR720916:ODF721189 OMN720916:ONB721189 OWJ720916:OWX721189 PGF720916:PGT721189 PQB720916:PQP721189 PZX720916:QAL721189 QJT720916:QKH721189 QTP720916:QUD721189 RDL720916:RDZ721189 RNH720916:RNV721189 RXD720916:RXR721189 SGZ720916:SHN721189 SQV720916:SRJ721189 TAR720916:TBF721189 TKN720916:TLB721189 TUJ720916:TUX721189 UEF720916:UET721189 UOB720916:UOP721189 UXX720916:UYL721189 VHT720916:VIH721189 VRP720916:VSD721189 WBL720916:WBZ721189 WLH720916:WLV721189 WVD720916:WVR721189 A786452:Q786725 IR786452:JF786725 SN786452:TB786725 ACJ786452:ACX786725 AMF786452:AMT786725 AWB786452:AWP786725 BFX786452:BGL786725 BPT786452:BQH786725 BZP786452:CAD786725 CJL786452:CJZ786725 CTH786452:CTV786725 DDD786452:DDR786725 DMZ786452:DNN786725 DWV786452:DXJ786725 EGR786452:EHF786725 EQN786452:ERB786725 FAJ786452:FAX786725 FKF786452:FKT786725 FUB786452:FUP786725 GDX786452:GEL786725 GNT786452:GOH786725 GXP786452:GYD786725 HHL786452:HHZ786725 HRH786452:HRV786725 IBD786452:IBR786725 IKZ786452:ILN786725 IUV786452:IVJ786725 JER786452:JFF786725 JON786452:JPB786725 JYJ786452:JYX786725 KIF786452:KIT786725 KSB786452:KSP786725 LBX786452:LCL786725 LLT786452:LMH786725 LVP786452:LWD786725 MFL786452:MFZ786725 MPH786452:MPV786725 MZD786452:MZR786725 NIZ786452:NJN786725 NSV786452:NTJ786725 OCR786452:ODF786725 OMN786452:ONB786725 OWJ786452:OWX786725 PGF786452:PGT786725 PQB786452:PQP786725 PZX786452:QAL786725 QJT786452:QKH786725 QTP786452:QUD786725 RDL786452:RDZ786725 RNH786452:RNV786725 RXD786452:RXR786725 SGZ786452:SHN786725 SQV786452:SRJ786725 TAR786452:TBF786725 TKN786452:TLB786725 TUJ786452:TUX786725 UEF786452:UET786725 UOB786452:UOP786725 UXX786452:UYL786725 VHT786452:VIH786725 VRP786452:VSD786725 WBL786452:WBZ786725 WLH786452:WLV786725 WVD786452:WVR786725 A851988:Q852261 IR851988:JF852261 SN851988:TB852261 ACJ851988:ACX852261 AMF851988:AMT852261 AWB851988:AWP852261 BFX851988:BGL852261 BPT851988:BQH852261 BZP851988:CAD852261 CJL851988:CJZ852261 CTH851988:CTV852261 DDD851988:DDR852261 DMZ851988:DNN852261 DWV851988:DXJ852261 EGR851988:EHF852261 EQN851988:ERB852261 FAJ851988:FAX852261 FKF851988:FKT852261 FUB851988:FUP852261 GDX851988:GEL852261 GNT851988:GOH852261 GXP851988:GYD852261 HHL851988:HHZ852261 HRH851988:HRV852261 IBD851988:IBR852261 IKZ851988:ILN852261 IUV851988:IVJ852261 JER851988:JFF852261 JON851988:JPB852261 JYJ851988:JYX852261 KIF851988:KIT852261 KSB851988:KSP852261 LBX851988:LCL852261 LLT851988:LMH852261 LVP851988:LWD852261 MFL851988:MFZ852261 MPH851988:MPV852261 MZD851988:MZR852261 NIZ851988:NJN852261 NSV851988:NTJ852261 OCR851988:ODF852261 OMN851988:ONB852261 OWJ851988:OWX852261 PGF851988:PGT852261 PQB851988:PQP852261 PZX851988:QAL852261 QJT851988:QKH852261 QTP851988:QUD852261 RDL851988:RDZ852261 RNH851988:RNV852261 RXD851988:RXR852261 SGZ851988:SHN852261 SQV851988:SRJ852261 TAR851988:TBF852261 TKN851988:TLB852261 TUJ851988:TUX852261 UEF851988:UET852261 UOB851988:UOP852261 UXX851988:UYL852261 VHT851988:VIH852261 VRP851988:VSD852261 WBL851988:WBZ852261 WLH851988:WLV852261 WVD851988:WVR852261 A917524:Q917797 IR917524:JF917797 SN917524:TB917797 ACJ917524:ACX917797 AMF917524:AMT917797 AWB917524:AWP917797 BFX917524:BGL917797 BPT917524:BQH917797 BZP917524:CAD917797 CJL917524:CJZ917797 CTH917524:CTV917797 DDD917524:DDR917797 DMZ917524:DNN917797 DWV917524:DXJ917797 EGR917524:EHF917797 EQN917524:ERB917797 FAJ917524:FAX917797 FKF917524:FKT917797 FUB917524:FUP917797 GDX917524:GEL917797 GNT917524:GOH917797 GXP917524:GYD917797 HHL917524:HHZ917797 HRH917524:HRV917797 IBD917524:IBR917797 IKZ917524:ILN917797 IUV917524:IVJ917797 JER917524:JFF917797 JON917524:JPB917797 JYJ917524:JYX917797 KIF917524:KIT917797 KSB917524:KSP917797 LBX917524:LCL917797 LLT917524:LMH917797 LVP917524:LWD917797 MFL917524:MFZ917797 MPH917524:MPV917797 MZD917524:MZR917797 NIZ917524:NJN917797 NSV917524:NTJ917797 OCR917524:ODF917797 OMN917524:ONB917797 OWJ917524:OWX917797 PGF917524:PGT917797 PQB917524:PQP917797 PZX917524:QAL917797 QJT917524:QKH917797 QTP917524:QUD917797 RDL917524:RDZ917797 RNH917524:RNV917797 RXD917524:RXR917797 SGZ917524:SHN917797 SQV917524:SRJ917797 TAR917524:TBF917797 TKN917524:TLB917797 TUJ917524:TUX917797 UEF917524:UET917797 UOB917524:UOP917797 UXX917524:UYL917797 VHT917524:VIH917797 VRP917524:VSD917797 WBL917524:WBZ917797 WLH917524:WLV917797 WVD917524:WVR917797 A983060:Q983333 IR983060:JF983333 SN983060:TB983333 ACJ983060:ACX983333 AMF983060:AMT983333 AWB983060:AWP983333 BFX983060:BGL983333 BPT983060:BQH983333 BZP983060:CAD983333 CJL983060:CJZ983333 CTH983060:CTV983333 DDD983060:DDR983333 DMZ983060:DNN983333 DWV983060:DXJ983333 EGR983060:EHF983333 EQN983060:ERB983333 FAJ983060:FAX983333 FKF983060:FKT983333 FUB983060:FUP983333 GDX983060:GEL983333 GNT983060:GOH983333 GXP983060:GYD983333 HHL983060:HHZ983333 HRH983060:HRV983333 IBD983060:IBR983333 IKZ983060:ILN983333 IUV983060:IVJ983333 JER983060:JFF983333 JON983060:JPB983333 JYJ983060:JYX983333 KIF983060:KIT983333 KSB983060:KSP983333 LBX983060:LCL983333 LLT983060:LMH983333 LVP983060:LWD983333 MFL983060:MFZ983333 MPH983060:MPV983333 MZD983060:MZR983333 NIZ983060:NJN983333 NSV983060:NTJ983333 OCR983060:ODF983333 OMN983060:ONB983333 OWJ983060:OWX983333 PGF983060:PGT983333 PQB983060:PQP983333 PZX983060:QAL983333 QJT983060:QKH983333 QTP983060:QUD983333 RDL983060:RDZ983333 RNH983060:RNV983333 RXD983060:RXR983333 SGZ983060:SHN983333 SQV983060:SRJ983333 TAR983060:TBF983333 TKN983060:TLB983333 TUJ983060:TUX983333 UEF983060:UET983333 UOB983060:UOP983333 UXX983060:UYL983333 VHT983060:VIH983333 VRP983060:VSD983333 WBL983060:WBZ983333 WLH983060:WLV983333 WVD983060:WVR983333 AD22:AE23 JS22:JT23 TO22:TP23 ADK22:ADL23 ANG22:ANH23 AXC22:AXD23 BGY22:BGZ23 BQU22:BQV23 CAQ22:CAR23 CKM22:CKN23 CUI22:CUJ23 DEE22:DEF23 DOA22:DOB23 DXW22:DXX23 EHS22:EHT23 ERO22:ERP23 FBK22:FBL23 FLG22:FLH23 FVC22:FVD23 GEY22:GEZ23 GOU22:GOV23 GYQ22:GYR23 HIM22:HIN23 HSI22:HSJ23 ICE22:ICF23 IMA22:IMB23 IVW22:IVX23 JFS22:JFT23 JPO22:JPP23 JZK22:JZL23 KJG22:KJH23 KTC22:KTD23 LCY22:LCZ23 LMU22:LMV23 LWQ22:LWR23 MGM22:MGN23 MQI22:MQJ23 NAE22:NAF23 NKA22:NKB23 NTW22:NTX23 ODS22:ODT23 ONO22:ONP23 OXK22:OXL23 PHG22:PHH23 PRC22:PRD23 QAY22:QAZ23 QKU22:QKV23 QUQ22:QUR23 REM22:REN23 ROI22:ROJ23 RYE22:RYF23 SIA22:SIB23 SRW22:SRX23 TBS22:TBT23 TLO22:TLP23 TVK22:TVL23 UFG22:UFH23 UPC22:UPD23 UYY22:UYZ23 VIU22:VIV23 VSQ22:VSR23 WCM22:WCN23 WMI22:WMJ23 WWE22:WWF23 AD65558:AE65559 JS65558:JT65559 TO65558:TP65559 ADK65558:ADL65559 ANG65558:ANH65559 AXC65558:AXD65559 BGY65558:BGZ65559 BQU65558:BQV65559 CAQ65558:CAR65559 CKM65558:CKN65559 CUI65558:CUJ65559 DEE65558:DEF65559 DOA65558:DOB65559 DXW65558:DXX65559 EHS65558:EHT65559 ERO65558:ERP65559 FBK65558:FBL65559 FLG65558:FLH65559 FVC65558:FVD65559 GEY65558:GEZ65559 GOU65558:GOV65559 GYQ65558:GYR65559 HIM65558:HIN65559 HSI65558:HSJ65559 ICE65558:ICF65559 IMA65558:IMB65559 IVW65558:IVX65559 JFS65558:JFT65559 JPO65558:JPP65559 JZK65558:JZL65559 KJG65558:KJH65559 KTC65558:KTD65559 LCY65558:LCZ65559 LMU65558:LMV65559 LWQ65558:LWR65559 MGM65558:MGN65559 MQI65558:MQJ65559 NAE65558:NAF65559 NKA65558:NKB65559 NTW65558:NTX65559 ODS65558:ODT65559 ONO65558:ONP65559 OXK65558:OXL65559 PHG65558:PHH65559 PRC65558:PRD65559 QAY65558:QAZ65559 QKU65558:QKV65559 QUQ65558:QUR65559 REM65558:REN65559 ROI65558:ROJ65559 RYE65558:RYF65559 SIA65558:SIB65559 SRW65558:SRX65559 TBS65558:TBT65559 TLO65558:TLP65559 TVK65558:TVL65559 UFG65558:UFH65559 UPC65558:UPD65559 UYY65558:UYZ65559 VIU65558:VIV65559 VSQ65558:VSR65559 WCM65558:WCN65559 WMI65558:WMJ65559 WWE65558:WWF65559 AD131094:AE131095 JS131094:JT131095 TO131094:TP131095 ADK131094:ADL131095 ANG131094:ANH131095 AXC131094:AXD131095 BGY131094:BGZ131095 BQU131094:BQV131095 CAQ131094:CAR131095 CKM131094:CKN131095 CUI131094:CUJ131095 DEE131094:DEF131095 DOA131094:DOB131095 DXW131094:DXX131095 EHS131094:EHT131095 ERO131094:ERP131095 FBK131094:FBL131095 FLG131094:FLH131095 FVC131094:FVD131095 GEY131094:GEZ131095 GOU131094:GOV131095 GYQ131094:GYR131095 HIM131094:HIN131095 HSI131094:HSJ131095 ICE131094:ICF131095 IMA131094:IMB131095 IVW131094:IVX131095 JFS131094:JFT131095 JPO131094:JPP131095 JZK131094:JZL131095 KJG131094:KJH131095 KTC131094:KTD131095 LCY131094:LCZ131095 LMU131094:LMV131095 LWQ131094:LWR131095 MGM131094:MGN131095 MQI131094:MQJ131095 NAE131094:NAF131095 NKA131094:NKB131095 NTW131094:NTX131095 ODS131094:ODT131095 ONO131094:ONP131095 OXK131094:OXL131095 PHG131094:PHH131095 PRC131094:PRD131095 QAY131094:QAZ131095 QKU131094:QKV131095 QUQ131094:QUR131095 REM131094:REN131095 ROI131094:ROJ131095 RYE131094:RYF131095 SIA131094:SIB131095 SRW131094:SRX131095 TBS131094:TBT131095 TLO131094:TLP131095 TVK131094:TVL131095 UFG131094:UFH131095 UPC131094:UPD131095 UYY131094:UYZ131095 VIU131094:VIV131095 VSQ131094:VSR131095 WCM131094:WCN131095 WMI131094:WMJ131095 WWE131094:WWF131095 AD196630:AE196631 JS196630:JT196631 TO196630:TP196631 ADK196630:ADL196631 ANG196630:ANH196631 AXC196630:AXD196631 BGY196630:BGZ196631 BQU196630:BQV196631 CAQ196630:CAR196631 CKM196630:CKN196631 CUI196630:CUJ196631 DEE196630:DEF196631 DOA196630:DOB196631 DXW196630:DXX196631 EHS196630:EHT196631 ERO196630:ERP196631 FBK196630:FBL196631 FLG196630:FLH196631 FVC196630:FVD196631 GEY196630:GEZ196631 GOU196630:GOV196631 GYQ196630:GYR196631 HIM196630:HIN196631 HSI196630:HSJ196631 ICE196630:ICF196631 IMA196630:IMB196631 IVW196630:IVX196631 JFS196630:JFT196631 JPO196630:JPP196631 JZK196630:JZL196631 KJG196630:KJH196631 KTC196630:KTD196631 LCY196630:LCZ196631 LMU196630:LMV196631 LWQ196630:LWR196631 MGM196630:MGN196631 MQI196630:MQJ196631 NAE196630:NAF196631 NKA196630:NKB196631 NTW196630:NTX196631 ODS196630:ODT196631 ONO196630:ONP196631 OXK196630:OXL196631 PHG196630:PHH196631 PRC196630:PRD196631 QAY196630:QAZ196631 QKU196630:QKV196631 QUQ196630:QUR196631 REM196630:REN196631 ROI196630:ROJ196631 RYE196630:RYF196631 SIA196630:SIB196631 SRW196630:SRX196631 TBS196630:TBT196631 TLO196630:TLP196631 TVK196630:TVL196631 UFG196630:UFH196631 UPC196630:UPD196631 UYY196630:UYZ196631 VIU196630:VIV196631 VSQ196630:VSR196631 WCM196630:WCN196631 WMI196630:WMJ196631 WWE196630:WWF196631 AD262166:AE262167 JS262166:JT262167 TO262166:TP262167 ADK262166:ADL262167 ANG262166:ANH262167 AXC262166:AXD262167 BGY262166:BGZ262167 BQU262166:BQV262167 CAQ262166:CAR262167 CKM262166:CKN262167 CUI262166:CUJ262167 DEE262166:DEF262167 DOA262166:DOB262167 DXW262166:DXX262167 EHS262166:EHT262167 ERO262166:ERP262167 FBK262166:FBL262167 FLG262166:FLH262167 FVC262166:FVD262167 GEY262166:GEZ262167 GOU262166:GOV262167 GYQ262166:GYR262167 HIM262166:HIN262167 HSI262166:HSJ262167 ICE262166:ICF262167 IMA262166:IMB262167 IVW262166:IVX262167 JFS262166:JFT262167 JPO262166:JPP262167 JZK262166:JZL262167 KJG262166:KJH262167 KTC262166:KTD262167 LCY262166:LCZ262167 LMU262166:LMV262167 LWQ262166:LWR262167 MGM262166:MGN262167 MQI262166:MQJ262167 NAE262166:NAF262167 NKA262166:NKB262167 NTW262166:NTX262167 ODS262166:ODT262167 ONO262166:ONP262167 OXK262166:OXL262167 PHG262166:PHH262167 PRC262166:PRD262167 QAY262166:QAZ262167 QKU262166:QKV262167 QUQ262166:QUR262167 REM262166:REN262167 ROI262166:ROJ262167 RYE262166:RYF262167 SIA262166:SIB262167 SRW262166:SRX262167 TBS262166:TBT262167 TLO262166:TLP262167 TVK262166:TVL262167 UFG262166:UFH262167 UPC262166:UPD262167 UYY262166:UYZ262167 VIU262166:VIV262167 VSQ262166:VSR262167 WCM262166:WCN262167 WMI262166:WMJ262167 WWE262166:WWF262167 AD327702:AE327703 JS327702:JT327703 TO327702:TP327703 ADK327702:ADL327703 ANG327702:ANH327703 AXC327702:AXD327703 BGY327702:BGZ327703 BQU327702:BQV327703 CAQ327702:CAR327703 CKM327702:CKN327703 CUI327702:CUJ327703 DEE327702:DEF327703 DOA327702:DOB327703 DXW327702:DXX327703 EHS327702:EHT327703 ERO327702:ERP327703 FBK327702:FBL327703 FLG327702:FLH327703 FVC327702:FVD327703 GEY327702:GEZ327703 GOU327702:GOV327703 GYQ327702:GYR327703 HIM327702:HIN327703 HSI327702:HSJ327703 ICE327702:ICF327703 IMA327702:IMB327703 IVW327702:IVX327703 JFS327702:JFT327703 JPO327702:JPP327703 JZK327702:JZL327703 KJG327702:KJH327703 KTC327702:KTD327703 LCY327702:LCZ327703 LMU327702:LMV327703 LWQ327702:LWR327703 MGM327702:MGN327703 MQI327702:MQJ327703 NAE327702:NAF327703 NKA327702:NKB327703 NTW327702:NTX327703 ODS327702:ODT327703 ONO327702:ONP327703 OXK327702:OXL327703 PHG327702:PHH327703 PRC327702:PRD327703 QAY327702:QAZ327703 QKU327702:QKV327703 QUQ327702:QUR327703 REM327702:REN327703 ROI327702:ROJ327703 RYE327702:RYF327703 SIA327702:SIB327703 SRW327702:SRX327703 TBS327702:TBT327703 TLO327702:TLP327703 TVK327702:TVL327703 UFG327702:UFH327703 UPC327702:UPD327703 UYY327702:UYZ327703 VIU327702:VIV327703 VSQ327702:VSR327703 WCM327702:WCN327703 WMI327702:WMJ327703 WWE327702:WWF327703 AD393238:AE393239 JS393238:JT393239 TO393238:TP393239 ADK393238:ADL393239 ANG393238:ANH393239 AXC393238:AXD393239 BGY393238:BGZ393239 BQU393238:BQV393239 CAQ393238:CAR393239 CKM393238:CKN393239 CUI393238:CUJ393239 DEE393238:DEF393239 DOA393238:DOB393239 DXW393238:DXX393239 EHS393238:EHT393239 ERO393238:ERP393239 FBK393238:FBL393239 FLG393238:FLH393239 FVC393238:FVD393239 GEY393238:GEZ393239 GOU393238:GOV393239 GYQ393238:GYR393239 HIM393238:HIN393239 HSI393238:HSJ393239 ICE393238:ICF393239 IMA393238:IMB393239 IVW393238:IVX393239 JFS393238:JFT393239 JPO393238:JPP393239 JZK393238:JZL393239 KJG393238:KJH393239 KTC393238:KTD393239 LCY393238:LCZ393239 LMU393238:LMV393239 LWQ393238:LWR393239 MGM393238:MGN393239 MQI393238:MQJ393239 NAE393238:NAF393239 NKA393238:NKB393239 NTW393238:NTX393239 ODS393238:ODT393239 ONO393238:ONP393239 OXK393238:OXL393239 PHG393238:PHH393239 PRC393238:PRD393239 QAY393238:QAZ393239 QKU393238:QKV393239 QUQ393238:QUR393239 REM393238:REN393239 ROI393238:ROJ393239 RYE393238:RYF393239 SIA393238:SIB393239 SRW393238:SRX393239 TBS393238:TBT393239 TLO393238:TLP393239 TVK393238:TVL393239 UFG393238:UFH393239 UPC393238:UPD393239 UYY393238:UYZ393239 VIU393238:VIV393239 VSQ393238:VSR393239 WCM393238:WCN393239 WMI393238:WMJ393239 WWE393238:WWF393239 AD458774:AE458775 JS458774:JT458775 TO458774:TP458775 ADK458774:ADL458775 ANG458774:ANH458775 AXC458774:AXD458775 BGY458774:BGZ458775 BQU458774:BQV458775 CAQ458774:CAR458775 CKM458774:CKN458775 CUI458774:CUJ458775 DEE458774:DEF458775 DOA458774:DOB458775 DXW458774:DXX458775 EHS458774:EHT458775 ERO458774:ERP458775 FBK458774:FBL458775 FLG458774:FLH458775 FVC458774:FVD458775 GEY458774:GEZ458775 GOU458774:GOV458775 GYQ458774:GYR458775 HIM458774:HIN458775 HSI458774:HSJ458775 ICE458774:ICF458775 IMA458774:IMB458775 IVW458774:IVX458775 JFS458774:JFT458775 JPO458774:JPP458775 JZK458774:JZL458775 KJG458774:KJH458775 KTC458774:KTD458775 LCY458774:LCZ458775 LMU458774:LMV458775 LWQ458774:LWR458775 MGM458774:MGN458775 MQI458774:MQJ458775 NAE458774:NAF458775 NKA458774:NKB458775 NTW458774:NTX458775 ODS458774:ODT458775 ONO458774:ONP458775 OXK458774:OXL458775 PHG458774:PHH458775 PRC458774:PRD458775 QAY458774:QAZ458775 QKU458774:QKV458775 QUQ458774:QUR458775 REM458774:REN458775 ROI458774:ROJ458775 RYE458774:RYF458775 SIA458774:SIB458775 SRW458774:SRX458775 TBS458774:TBT458775 TLO458774:TLP458775 TVK458774:TVL458775 UFG458774:UFH458775 UPC458774:UPD458775 UYY458774:UYZ458775 VIU458774:VIV458775 VSQ458774:VSR458775 WCM458774:WCN458775 WMI458774:WMJ458775 WWE458774:WWF458775 AD524310:AE524311 JS524310:JT524311 TO524310:TP524311 ADK524310:ADL524311 ANG524310:ANH524311 AXC524310:AXD524311 BGY524310:BGZ524311 BQU524310:BQV524311 CAQ524310:CAR524311 CKM524310:CKN524311 CUI524310:CUJ524311 DEE524310:DEF524311 DOA524310:DOB524311 DXW524310:DXX524311 EHS524310:EHT524311 ERO524310:ERP524311 FBK524310:FBL524311 FLG524310:FLH524311 FVC524310:FVD524311 GEY524310:GEZ524311 GOU524310:GOV524311 GYQ524310:GYR524311 HIM524310:HIN524311 HSI524310:HSJ524311 ICE524310:ICF524311 IMA524310:IMB524311 IVW524310:IVX524311 JFS524310:JFT524311 JPO524310:JPP524311 JZK524310:JZL524311 KJG524310:KJH524311 KTC524310:KTD524311 LCY524310:LCZ524311 LMU524310:LMV524311 LWQ524310:LWR524311 MGM524310:MGN524311 MQI524310:MQJ524311 NAE524310:NAF524311 NKA524310:NKB524311 NTW524310:NTX524311 ODS524310:ODT524311 ONO524310:ONP524311 OXK524310:OXL524311 PHG524310:PHH524311 PRC524310:PRD524311 QAY524310:QAZ524311 QKU524310:QKV524311 QUQ524310:QUR524311 REM524310:REN524311 ROI524310:ROJ524311 RYE524310:RYF524311 SIA524310:SIB524311 SRW524310:SRX524311 TBS524310:TBT524311 TLO524310:TLP524311 TVK524310:TVL524311 UFG524310:UFH524311 UPC524310:UPD524311 UYY524310:UYZ524311 VIU524310:VIV524311 VSQ524310:VSR524311 WCM524310:WCN524311 WMI524310:WMJ524311 WWE524310:WWF524311 AD589846:AE589847 JS589846:JT589847 TO589846:TP589847 ADK589846:ADL589847 ANG589846:ANH589847 AXC589846:AXD589847 BGY589846:BGZ589847 BQU589846:BQV589847 CAQ589846:CAR589847 CKM589846:CKN589847 CUI589846:CUJ589847 DEE589846:DEF589847 DOA589846:DOB589847 DXW589846:DXX589847 EHS589846:EHT589847 ERO589846:ERP589847 FBK589846:FBL589847 FLG589846:FLH589847 FVC589846:FVD589847 GEY589846:GEZ589847 GOU589846:GOV589847 GYQ589846:GYR589847 HIM589846:HIN589847 HSI589846:HSJ589847 ICE589846:ICF589847 IMA589846:IMB589847 IVW589846:IVX589847 JFS589846:JFT589847 JPO589846:JPP589847 JZK589846:JZL589847 KJG589846:KJH589847 KTC589846:KTD589847 LCY589846:LCZ589847 LMU589846:LMV589847 LWQ589846:LWR589847 MGM589846:MGN589847 MQI589846:MQJ589847 NAE589846:NAF589847 NKA589846:NKB589847 NTW589846:NTX589847 ODS589846:ODT589847 ONO589846:ONP589847 OXK589846:OXL589847 PHG589846:PHH589847 PRC589846:PRD589847 QAY589846:QAZ589847 QKU589846:QKV589847 QUQ589846:QUR589847 REM589846:REN589847 ROI589846:ROJ589847 RYE589846:RYF589847 SIA589846:SIB589847 SRW589846:SRX589847 TBS589846:TBT589847 TLO589846:TLP589847 TVK589846:TVL589847 UFG589846:UFH589847 UPC589846:UPD589847 UYY589846:UYZ589847 VIU589846:VIV589847 VSQ589846:VSR589847 WCM589846:WCN589847 WMI589846:WMJ589847 WWE589846:WWF589847 AD655382:AE655383 JS655382:JT655383 TO655382:TP655383 ADK655382:ADL655383 ANG655382:ANH655383 AXC655382:AXD655383 BGY655382:BGZ655383 BQU655382:BQV655383 CAQ655382:CAR655383 CKM655382:CKN655383 CUI655382:CUJ655383 DEE655382:DEF655383 DOA655382:DOB655383 DXW655382:DXX655383 EHS655382:EHT655383 ERO655382:ERP655383 FBK655382:FBL655383 FLG655382:FLH655383 FVC655382:FVD655383 GEY655382:GEZ655383 GOU655382:GOV655383 GYQ655382:GYR655383 HIM655382:HIN655383 HSI655382:HSJ655383 ICE655382:ICF655383 IMA655382:IMB655383 IVW655382:IVX655383 JFS655382:JFT655383 JPO655382:JPP655383 JZK655382:JZL655383 KJG655382:KJH655383 KTC655382:KTD655383 LCY655382:LCZ655383 LMU655382:LMV655383 LWQ655382:LWR655383 MGM655382:MGN655383 MQI655382:MQJ655383 NAE655382:NAF655383 NKA655382:NKB655383 NTW655382:NTX655383 ODS655382:ODT655383 ONO655382:ONP655383 OXK655382:OXL655383 PHG655382:PHH655383 PRC655382:PRD655383 QAY655382:QAZ655383 QKU655382:QKV655383 QUQ655382:QUR655383 REM655382:REN655383 ROI655382:ROJ655383 RYE655382:RYF655383 SIA655382:SIB655383 SRW655382:SRX655383 TBS655382:TBT655383 TLO655382:TLP655383 TVK655382:TVL655383 UFG655382:UFH655383 UPC655382:UPD655383 UYY655382:UYZ655383 VIU655382:VIV655383 VSQ655382:VSR655383 WCM655382:WCN655383 WMI655382:WMJ655383 WWE655382:WWF655383 AD720918:AE720919 JS720918:JT720919 TO720918:TP720919 ADK720918:ADL720919 ANG720918:ANH720919 AXC720918:AXD720919 BGY720918:BGZ720919 BQU720918:BQV720919 CAQ720918:CAR720919 CKM720918:CKN720919 CUI720918:CUJ720919 DEE720918:DEF720919 DOA720918:DOB720919 DXW720918:DXX720919 EHS720918:EHT720919 ERO720918:ERP720919 FBK720918:FBL720919 FLG720918:FLH720919 FVC720918:FVD720919 GEY720918:GEZ720919 GOU720918:GOV720919 GYQ720918:GYR720919 HIM720918:HIN720919 HSI720918:HSJ720919 ICE720918:ICF720919 IMA720918:IMB720919 IVW720918:IVX720919 JFS720918:JFT720919 JPO720918:JPP720919 JZK720918:JZL720919 KJG720918:KJH720919 KTC720918:KTD720919 LCY720918:LCZ720919 LMU720918:LMV720919 LWQ720918:LWR720919 MGM720918:MGN720919 MQI720918:MQJ720919 NAE720918:NAF720919 NKA720918:NKB720919 NTW720918:NTX720919 ODS720918:ODT720919 ONO720918:ONP720919 OXK720918:OXL720919 PHG720918:PHH720919 PRC720918:PRD720919 QAY720918:QAZ720919 QKU720918:QKV720919 QUQ720918:QUR720919 REM720918:REN720919 ROI720918:ROJ720919 RYE720918:RYF720919 SIA720918:SIB720919 SRW720918:SRX720919 TBS720918:TBT720919 TLO720918:TLP720919 TVK720918:TVL720919 UFG720918:UFH720919 UPC720918:UPD720919 UYY720918:UYZ720919 VIU720918:VIV720919 VSQ720918:VSR720919 WCM720918:WCN720919 WMI720918:WMJ720919 WWE720918:WWF720919 AD786454:AE786455 JS786454:JT786455 TO786454:TP786455 ADK786454:ADL786455 ANG786454:ANH786455 AXC786454:AXD786455 BGY786454:BGZ786455 BQU786454:BQV786455 CAQ786454:CAR786455 CKM786454:CKN786455 CUI786454:CUJ786455 DEE786454:DEF786455 DOA786454:DOB786455 DXW786454:DXX786455 EHS786454:EHT786455 ERO786454:ERP786455 FBK786454:FBL786455 FLG786454:FLH786455 FVC786454:FVD786455 GEY786454:GEZ786455 GOU786454:GOV786455 GYQ786454:GYR786455 HIM786454:HIN786455 HSI786454:HSJ786455 ICE786454:ICF786455 IMA786454:IMB786455 IVW786454:IVX786455 JFS786454:JFT786455 JPO786454:JPP786455 JZK786454:JZL786455 KJG786454:KJH786455 KTC786454:KTD786455 LCY786454:LCZ786455 LMU786454:LMV786455 LWQ786454:LWR786455 MGM786454:MGN786455 MQI786454:MQJ786455 NAE786454:NAF786455 NKA786454:NKB786455 NTW786454:NTX786455 ODS786454:ODT786455 ONO786454:ONP786455 OXK786454:OXL786455 PHG786454:PHH786455 PRC786454:PRD786455 QAY786454:QAZ786455 QKU786454:QKV786455 QUQ786454:QUR786455 REM786454:REN786455 ROI786454:ROJ786455 RYE786454:RYF786455 SIA786454:SIB786455 SRW786454:SRX786455 TBS786454:TBT786455 TLO786454:TLP786455 TVK786454:TVL786455 UFG786454:UFH786455 UPC786454:UPD786455 UYY786454:UYZ786455 VIU786454:VIV786455 VSQ786454:VSR786455 WCM786454:WCN786455 WMI786454:WMJ786455 WWE786454:WWF786455 AD851990:AE851991 JS851990:JT851991 TO851990:TP851991 ADK851990:ADL851991 ANG851990:ANH851991 AXC851990:AXD851991 BGY851990:BGZ851991 BQU851990:BQV851991 CAQ851990:CAR851991 CKM851990:CKN851991 CUI851990:CUJ851991 DEE851990:DEF851991 DOA851990:DOB851991 DXW851990:DXX851991 EHS851990:EHT851991 ERO851990:ERP851991 FBK851990:FBL851991 FLG851990:FLH851991 FVC851990:FVD851991 GEY851990:GEZ851991 GOU851990:GOV851991 GYQ851990:GYR851991 HIM851990:HIN851991 HSI851990:HSJ851991 ICE851990:ICF851991 IMA851990:IMB851991 IVW851990:IVX851991 JFS851990:JFT851991 JPO851990:JPP851991 JZK851990:JZL851991 KJG851990:KJH851991 KTC851990:KTD851991 LCY851990:LCZ851991 LMU851990:LMV851991 LWQ851990:LWR851991 MGM851990:MGN851991 MQI851990:MQJ851991 NAE851990:NAF851991 NKA851990:NKB851991 NTW851990:NTX851991 ODS851990:ODT851991 ONO851990:ONP851991 OXK851990:OXL851991 PHG851990:PHH851991 PRC851990:PRD851991 QAY851990:QAZ851991 QKU851990:QKV851991 QUQ851990:QUR851991 REM851990:REN851991 ROI851990:ROJ851991 RYE851990:RYF851991 SIA851990:SIB851991 SRW851990:SRX851991 TBS851990:TBT851991 TLO851990:TLP851991 TVK851990:TVL851991 UFG851990:UFH851991 UPC851990:UPD851991 UYY851990:UYZ851991 VIU851990:VIV851991 VSQ851990:VSR851991 WCM851990:WCN851991 WMI851990:WMJ851991 WWE851990:WWF851991 AD917526:AE917527 JS917526:JT917527 TO917526:TP917527 ADK917526:ADL917527 ANG917526:ANH917527 AXC917526:AXD917527 BGY917526:BGZ917527 BQU917526:BQV917527 CAQ917526:CAR917527 CKM917526:CKN917527 CUI917526:CUJ917527 DEE917526:DEF917527 DOA917526:DOB917527 DXW917526:DXX917527 EHS917526:EHT917527 ERO917526:ERP917527 FBK917526:FBL917527 FLG917526:FLH917527 FVC917526:FVD917527 GEY917526:GEZ917527 GOU917526:GOV917527 GYQ917526:GYR917527 HIM917526:HIN917527 HSI917526:HSJ917527 ICE917526:ICF917527 IMA917526:IMB917527 IVW917526:IVX917527 JFS917526:JFT917527 JPO917526:JPP917527 JZK917526:JZL917527 KJG917526:KJH917527 KTC917526:KTD917527 LCY917526:LCZ917527 LMU917526:LMV917527 LWQ917526:LWR917527 MGM917526:MGN917527 MQI917526:MQJ917527 NAE917526:NAF917527 NKA917526:NKB917527 NTW917526:NTX917527 ODS917526:ODT917527 ONO917526:ONP917527 OXK917526:OXL917527 PHG917526:PHH917527 PRC917526:PRD917527 QAY917526:QAZ917527 QKU917526:QKV917527 QUQ917526:QUR917527 REM917526:REN917527 ROI917526:ROJ917527 RYE917526:RYF917527 SIA917526:SIB917527 SRW917526:SRX917527 TBS917526:TBT917527 TLO917526:TLP917527 TVK917526:TVL917527 UFG917526:UFH917527 UPC917526:UPD917527 UYY917526:UYZ917527 VIU917526:VIV917527 VSQ917526:VSR917527 WCM917526:WCN917527 WMI917526:WMJ917527 WWE917526:WWF917527 AD983062:AE983063 JS983062:JT983063 TO983062:TP983063 ADK983062:ADL983063 ANG983062:ANH983063 AXC983062:AXD983063 BGY983062:BGZ983063 BQU983062:BQV983063 CAQ983062:CAR983063 CKM983062:CKN983063 CUI983062:CUJ983063 DEE983062:DEF983063 DOA983062:DOB983063 DXW983062:DXX983063 EHS983062:EHT983063 ERO983062:ERP983063 FBK983062:FBL983063 FLG983062:FLH983063 FVC983062:FVD983063 GEY983062:GEZ983063 GOU983062:GOV983063 GYQ983062:GYR983063 HIM983062:HIN983063 HSI983062:HSJ983063 ICE983062:ICF983063 IMA983062:IMB983063 IVW983062:IVX983063 JFS983062:JFT983063 JPO983062:JPP983063 JZK983062:JZL983063 KJG983062:KJH983063 KTC983062:KTD983063 LCY983062:LCZ983063 LMU983062:LMV983063 LWQ983062:LWR983063 MGM983062:MGN983063 MQI983062:MQJ983063 NAE983062:NAF983063 NKA983062:NKB983063 NTW983062:NTX983063 ODS983062:ODT983063 ONO983062:ONP983063 OXK983062:OXL983063 PHG983062:PHH983063 PRC983062:PRD983063 QAY983062:QAZ983063 QKU983062:QKV983063 QUQ983062:QUR983063 REM983062:REN983063 ROI983062:ROJ983063 RYE983062:RYF983063 SIA983062:SIB983063 SRW983062:SRX983063 TBS983062:TBT983063 TLO983062:TLP983063 TVK983062:TVL983063 UFG983062:UFH983063 UPC983062:UPD983063 UYY983062:UYZ983063 VIU983062:VIV983063 VSQ983062:VSR983063 WCM983062:WCN983063 WMI983062:WMJ983063 WWE983062:WWF983063 JG24:KJ293 TC24:UF293 ACY24:AEB293 AMU24:ANX293 AWQ24:AXT293 BGM24:BHP293 BQI24:BRL293 CAE24:CBH293 CKA24:CLD293 CTW24:CUZ293 DDS24:DEV293 DNO24:DOR293 DXK24:DYN293 EHG24:EIJ293 ERC24:ESF293 FAY24:FCB293 FKU24:FLX293 FUQ24:FVT293 GEM24:GFP293 GOI24:GPL293 GYE24:GZH293 HIA24:HJD293 HRW24:HSZ293 IBS24:ICV293 ILO24:IMR293 IVK24:IWN293 JFG24:JGJ293 JPC24:JQF293 JYY24:KAB293 KIU24:KJX293 KSQ24:KTT293 LCM24:LDP293 LMI24:LNL293 LWE24:LXH293 MGA24:MHD293 MPW24:MQZ293 MZS24:NAV293 NJO24:NKR293 NTK24:NUN293 ODG24:OEJ293 ONC24:OOF293 OWY24:OYB293 PGU24:PHX293 PQQ24:PRT293 QAM24:QBP293 QKI24:QLL293 QUE24:QVH293 REA24:RFD293 RNW24:ROZ293 RXS24:RYV293 SHO24:SIR293 SRK24:SSN293 TBG24:TCJ293 TLC24:TMF293 TUY24:TWB293 UEU24:UFX293 UOQ24:UPT293 UYM24:UZP293 VII24:VJL293 VSE24:VTH293 WCA24:WDD293 WLW24:WMZ293 WVS24:WWV293 JG65560:KJ65829 TC65560:UF65829 ACY65560:AEB65829 AMU65560:ANX65829 AWQ65560:AXT65829 BGM65560:BHP65829 BQI65560:BRL65829 CAE65560:CBH65829 CKA65560:CLD65829 CTW65560:CUZ65829 DDS65560:DEV65829 DNO65560:DOR65829 DXK65560:DYN65829 EHG65560:EIJ65829 ERC65560:ESF65829 FAY65560:FCB65829 FKU65560:FLX65829 FUQ65560:FVT65829 GEM65560:GFP65829 GOI65560:GPL65829 GYE65560:GZH65829 HIA65560:HJD65829 HRW65560:HSZ65829 IBS65560:ICV65829 ILO65560:IMR65829 IVK65560:IWN65829 JFG65560:JGJ65829 JPC65560:JQF65829 JYY65560:KAB65829 KIU65560:KJX65829 KSQ65560:KTT65829 LCM65560:LDP65829 LMI65560:LNL65829 LWE65560:LXH65829 MGA65560:MHD65829 MPW65560:MQZ65829 MZS65560:NAV65829 NJO65560:NKR65829 NTK65560:NUN65829 ODG65560:OEJ65829 ONC65560:OOF65829 OWY65560:OYB65829 PGU65560:PHX65829 PQQ65560:PRT65829 QAM65560:QBP65829 QKI65560:QLL65829 QUE65560:QVH65829 REA65560:RFD65829 RNW65560:ROZ65829 RXS65560:RYV65829 SHO65560:SIR65829 SRK65560:SSN65829 TBG65560:TCJ65829 TLC65560:TMF65829 TUY65560:TWB65829 UEU65560:UFX65829 UOQ65560:UPT65829 UYM65560:UZP65829 VII65560:VJL65829 VSE65560:VTH65829 WCA65560:WDD65829 WLW65560:WMZ65829 WVS65560:WWV65829 JG131096:KJ131365 TC131096:UF131365 ACY131096:AEB131365 AMU131096:ANX131365 AWQ131096:AXT131365 BGM131096:BHP131365 BQI131096:BRL131365 CAE131096:CBH131365 CKA131096:CLD131365 CTW131096:CUZ131365 DDS131096:DEV131365 DNO131096:DOR131365 DXK131096:DYN131365 EHG131096:EIJ131365 ERC131096:ESF131365 FAY131096:FCB131365 FKU131096:FLX131365 FUQ131096:FVT131365 GEM131096:GFP131365 GOI131096:GPL131365 GYE131096:GZH131365 HIA131096:HJD131365 HRW131096:HSZ131365 IBS131096:ICV131365 ILO131096:IMR131365 IVK131096:IWN131365 JFG131096:JGJ131365 JPC131096:JQF131365 JYY131096:KAB131365 KIU131096:KJX131365 KSQ131096:KTT131365 LCM131096:LDP131365 LMI131096:LNL131365 LWE131096:LXH131365 MGA131096:MHD131365 MPW131096:MQZ131365 MZS131096:NAV131365 NJO131096:NKR131365 NTK131096:NUN131365 ODG131096:OEJ131365 ONC131096:OOF131365 OWY131096:OYB131365 PGU131096:PHX131365 PQQ131096:PRT131365 QAM131096:QBP131365 QKI131096:QLL131365 QUE131096:QVH131365 REA131096:RFD131365 RNW131096:ROZ131365 RXS131096:RYV131365 SHO131096:SIR131365 SRK131096:SSN131365 TBG131096:TCJ131365 TLC131096:TMF131365 TUY131096:TWB131365 UEU131096:UFX131365 UOQ131096:UPT131365 UYM131096:UZP131365 VII131096:VJL131365 VSE131096:VTH131365 WCA131096:WDD131365 WLW131096:WMZ131365 WVS131096:WWV131365 JG196632:KJ196901 TC196632:UF196901 ACY196632:AEB196901 AMU196632:ANX196901 AWQ196632:AXT196901 BGM196632:BHP196901 BQI196632:BRL196901 CAE196632:CBH196901 CKA196632:CLD196901 CTW196632:CUZ196901 DDS196632:DEV196901 DNO196632:DOR196901 DXK196632:DYN196901 EHG196632:EIJ196901 ERC196632:ESF196901 FAY196632:FCB196901 FKU196632:FLX196901 FUQ196632:FVT196901 GEM196632:GFP196901 GOI196632:GPL196901 GYE196632:GZH196901 HIA196632:HJD196901 HRW196632:HSZ196901 IBS196632:ICV196901 ILO196632:IMR196901 IVK196632:IWN196901 JFG196632:JGJ196901 JPC196632:JQF196901 JYY196632:KAB196901 KIU196632:KJX196901 KSQ196632:KTT196901 LCM196632:LDP196901 LMI196632:LNL196901 LWE196632:LXH196901 MGA196632:MHD196901 MPW196632:MQZ196901 MZS196632:NAV196901 NJO196632:NKR196901 NTK196632:NUN196901 ODG196632:OEJ196901 ONC196632:OOF196901 OWY196632:OYB196901 PGU196632:PHX196901 PQQ196632:PRT196901 QAM196632:QBP196901 QKI196632:QLL196901 QUE196632:QVH196901 REA196632:RFD196901 RNW196632:ROZ196901 RXS196632:RYV196901 SHO196632:SIR196901 SRK196632:SSN196901 TBG196632:TCJ196901 TLC196632:TMF196901 TUY196632:TWB196901 UEU196632:UFX196901 UOQ196632:UPT196901 UYM196632:UZP196901 VII196632:VJL196901 VSE196632:VTH196901 WCA196632:WDD196901 WLW196632:WMZ196901 WVS196632:WWV196901 JG262168:KJ262437 TC262168:UF262437 ACY262168:AEB262437 AMU262168:ANX262437 AWQ262168:AXT262437 BGM262168:BHP262437 BQI262168:BRL262437 CAE262168:CBH262437 CKA262168:CLD262437 CTW262168:CUZ262437 DDS262168:DEV262437 DNO262168:DOR262437 DXK262168:DYN262437 EHG262168:EIJ262437 ERC262168:ESF262437 FAY262168:FCB262437 FKU262168:FLX262437 FUQ262168:FVT262437 GEM262168:GFP262437 GOI262168:GPL262437 GYE262168:GZH262437 HIA262168:HJD262437 HRW262168:HSZ262437 IBS262168:ICV262437 ILO262168:IMR262437 IVK262168:IWN262437 JFG262168:JGJ262437 JPC262168:JQF262437 JYY262168:KAB262437 KIU262168:KJX262437 KSQ262168:KTT262437 LCM262168:LDP262437 LMI262168:LNL262437 LWE262168:LXH262437 MGA262168:MHD262437 MPW262168:MQZ262437 MZS262168:NAV262437 NJO262168:NKR262437 NTK262168:NUN262437 ODG262168:OEJ262437 ONC262168:OOF262437 OWY262168:OYB262437 PGU262168:PHX262437 PQQ262168:PRT262437 QAM262168:QBP262437 QKI262168:QLL262437 QUE262168:QVH262437 REA262168:RFD262437 RNW262168:ROZ262437 RXS262168:RYV262437 SHO262168:SIR262437 SRK262168:SSN262437 TBG262168:TCJ262437 TLC262168:TMF262437 TUY262168:TWB262437 UEU262168:UFX262437 UOQ262168:UPT262437 UYM262168:UZP262437 VII262168:VJL262437 VSE262168:VTH262437 WCA262168:WDD262437 WLW262168:WMZ262437 WVS262168:WWV262437 JG327704:KJ327973 TC327704:UF327973 ACY327704:AEB327973 AMU327704:ANX327973 AWQ327704:AXT327973 BGM327704:BHP327973 BQI327704:BRL327973 CAE327704:CBH327973 CKA327704:CLD327973 CTW327704:CUZ327973 DDS327704:DEV327973 DNO327704:DOR327973 DXK327704:DYN327973 EHG327704:EIJ327973 ERC327704:ESF327973 FAY327704:FCB327973 FKU327704:FLX327973 FUQ327704:FVT327973 GEM327704:GFP327973 GOI327704:GPL327973 GYE327704:GZH327973 HIA327704:HJD327973 HRW327704:HSZ327973 IBS327704:ICV327973 ILO327704:IMR327973 IVK327704:IWN327973 JFG327704:JGJ327973 JPC327704:JQF327973 JYY327704:KAB327973 KIU327704:KJX327973 KSQ327704:KTT327973 LCM327704:LDP327973 LMI327704:LNL327973 LWE327704:LXH327973 MGA327704:MHD327973 MPW327704:MQZ327973 MZS327704:NAV327973 NJO327704:NKR327973 NTK327704:NUN327973 ODG327704:OEJ327973 ONC327704:OOF327973 OWY327704:OYB327973 PGU327704:PHX327973 PQQ327704:PRT327973 QAM327704:QBP327973 QKI327704:QLL327973 QUE327704:QVH327973 REA327704:RFD327973 RNW327704:ROZ327973 RXS327704:RYV327973 SHO327704:SIR327973 SRK327704:SSN327973 TBG327704:TCJ327973 TLC327704:TMF327973 TUY327704:TWB327973 UEU327704:UFX327973 UOQ327704:UPT327973 UYM327704:UZP327973 VII327704:VJL327973 VSE327704:VTH327973 WCA327704:WDD327973 WLW327704:WMZ327973 WVS327704:WWV327973 JG393240:KJ393509 TC393240:UF393509 ACY393240:AEB393509 AMU393240:ANX393509 AWQ393240:AXT393509 BGM393240:BHP393509 BQI393240:BRL393509 CAE393240:CBH393509 CKA393240:CLD393509 CTW393240:CUZ393509 DDS393240:DEV393509 DNO393240:DOR393509 DXK393240:DYN393509 EHG393240:EIJ393509 ERC393240:ESF393509 FAY393240:FCB393509 FKU393240:FLX393509 FUQ393240:FVT393509 GEM393240:GFP393509 GOI393240:GPL393509 GYE393240:GZH393509 HIA393240:HJD393509 HRW393240:HSZ393509 IBS393240:ICV393509 ILO393240:IMR393509 IVK393240:IWN393509 JFG393240:JGJ393509 JPC393240:JQF393509 JYY393240:KAB393509 KIU393240:KJX393509 KSQ393240:KTT393509 LCM393240:LDP393509 LMI393240:LNL393509 LWE393240:LXH393509 MGA393240:MHD393509 MPW393240:MQZ393509 MZS393240:NAV393509 NJO393240:NKR393509 NTK393240:NUN393509 ODG393240:OEJ393509 ONC393240:OOF393509 OWY393240:OYB393509 PGU393240:PHX393509 PQQ393240:PRT393509 QAM393240:QBP393509 QKI393240:QLL393509 QUE393240:QVH393509 REA393240:RFD393509 RNW393240:ROZ393509 RXS393240:RYV393509 SHO393240:SIR393509 SRK393240:SSN393509 TBG393240:TCJ393509 TLC393240:TMF393509 TUY393240:TWB393509 UEU393240:UFX393509 UOQ393240:UPT393509 UYM393240:UZP393509 VII393240:VJL393509 VSE393240:VTH393509 WCA393240:WDD393509 WLW393240:WMZ393509 WVS393240:WWV393509 JG458776:KJ459045 TC458776:UF459045 ACY458776:AEB459045 AMU458776:ANX459045 AWQ458776:AXT459045 BGM458776:BHP459045 BQI458776:BRL459045 CAE458776:CBH459045 CKA458776:CLD459045 CTW458776:CUZ459045 DDS458776:DEV459045 DNO458776:DOR459045 DXK458776:DYN459045 EHG458776:EIJ459045 ERC458776:ESF459045 FAY458776:FCB459045 FKU458776:FLX459045 FUQ458776:FVT459045 GEM458776:GFP459045 GOI458776:GPL459045 GYE458776:GZH459045 HIA458776:HJD459045 HRW458776:HSZ459045 IBS458776:ICV459045 ILO458776:IMR459045 IVK458776:IWN459045 JFG458776:JGJ459045 JPC458776:JQF459045 JYY458776:KAB459045 KIU458776:KJX459045 KSQ458776:KTT459045 LCM458776:LDP459045 LMI458776:LNL459045 LWE458776:LXH459045 MGA458776:MHD459045 MPW458776:MQZ459045 MZS458776:NAV459045 NJO458776:NKR459045 NTK458776:NUN459045 ODG458776:OEJ459045 ONC458776:OOF459045 OWY458776:OYB459045 PGU458776:PHX459045 PQQ458776:PRT459045 QAM458776:QBP459045 QKI458776:QLL459045 QUE458776:QVH459045 REA458776:RFD459045 RNW458776:ROZ459045 RXS458776:RYV459045 SHO458776:SIR459045 SRK458776:SSN459045 TBG458776:TCJ459045 TLC458776:TMF459045 TUY458776:TWB459045 UEU458776:UFX459045 UOQ458776:UPT459045 UYM458776:UZP459045 VII458776:VJL459045 VSE458776:VTH459045 WCA458776:WDD459045 WLW458776:WMZ459045 WVS458776:WWV459045 JG524312:KJ524581 TC524312:UF524581 ACY524312:AEB524581 AMU524312:ANX524581 AWQ524312:AXT524581 BGM524312:BHP524581 BQI524312:BRL524581 CAE524312:CBH524581 CKA524312:CLD524581 CTW524312:CUZ524581 DDS524312:DEV524581 DNO524312:DOR524581 DXK524312:DYN524581 EHG524312:EIJ524581 ERC524312:ESF524581 FAY524312:FCB524581 FKU524312:FLX524581 FUQ524312:FVT524581 GEM524312:GFP524581 GOI524312:GPL524581 GYE524312:GZH524581 HIA524312:HJD524581 HRW524312:HSZ524581 IBS524312:ICV524581 ILO524312:IMR524581 IVK524312:IWN524581 JFG524312:JGJ524581 JPC524312:JQF524581 JYY524312:KAB524581 KIU524312:KJX524581 KSQ524312:KTT524581 LCM524312:LDP524581 LMI524312:LNL524581 LWE524312:LXH524581 MGA524312:MHD524581 MPW524312:MQZ524581 MZS524312:NAV524581 NJO524312:NKR524581 NTK524312:NUN524581 ODG524312:OEJ524581 ONC524312:OOF524581 OWY524312:OYB524581 PGU524312:PHX524581 PQQ524312:PRT524581 QAM524312:QBP524581 QKI524312:QLL524581 QUE524312:QVH524581 REA524312:RFD524581 RNW524312:ROZ524581 RXS524312:RYV524581 SHO524312:SIR524581 SRK524312:SSN524581 TBG524312:TCJ524581 TLC524312:TMF524581 TUY524312:TWB524581 UEU524312:UFX524581 UOQ524312:UPT524581 UYM524312:UZP524581 VII524312:VJL524581 VSE524312:VTH524581 WCA524312:WDD524581 WLW524312:WMZ524581 WVS524312:WWV524581 JG589848:KJ590117 TC589848:UF590117 ACY589848:AEB590117 AMU589848:ANX590117 AWQ589848:AXT590117 BGM589848:BHP590117 BQI589848:BRL590117 CAE589848:CBH590117 CKA589848:CLD590117 CTW589848:CUZ590117 DDS589848:DEV590117 DNO589848:DOR590117 DXK589848:DYN590117 EHG589848:EIJ590117 ERC589848:ESF590117 FAY589848:FCB590117 FKU589848:FLX590117 FUQ589848:FVT590117 GEM589848:GFP590117 GOI589848:GPL590117 GYE589848:GZH590117 HIA589848:HJD590117 HRW589848:HSZ590117 IBS589848:ICV590117 ILO589848:IMR590117 IVK589848:IWN590117 JFG589848:JGJ590117 JPC589848:JQF590117 JYY589848:KAB590117 KIU589848:KJX590117 KSQ589848:KTT590117 LCM589848:LDP590117 LMI589848:LNL590117 LWE589848:LXH590117 MGA589848:MHD590117 MPW589848:MQZ590117 MZS589848:NAV590117 NJO589848:NKR590117 NTK589848:NUN590117 ODG589848:OEJ590117 ONC589848:OOF590117 OWY589848:OYB590117 PGU589848:PHX590117 PQQ589848:PRT590117 QAM589848:QBP590117 QKI589848:QLL590117 QUE589848:QVH590117 REA589848:RFD590117 RNW589848:ROZ590117 RXS589848:RYV590117 SHO589848:SIR590117 SRK589848:SSN590117 TBG589848:TCJ590117 TLC589848:TMF590117 TUY589848:TWB590117 UEU589848:UFX590117 UOQ589848:UPT590117 UYM589848:UZP590117 VII589848:VJL590117 VSE589848:VTH590117 WCA589848:WDD590117 WLW589848:WMZ590117 WVS589848:WWV590117 JG655384:KJ655653 TC655384:UF655653 ACY655384:AEB655653 AMU655384:ANX655653 AWQ655384:AXT655653 BGM655384:BHP655653 BQI655384:BRL655653 CAE655384:CBH655653 CKA655384:CLD655653 CTW655384:CUZ655653 DDS655384:DEV655653 DNO655384:DOR655653 DXK655384:DYN655653 EHG655384:EIJ655653 ERC655384:ESF655653 FAY655384:FCB655653 FKU655384:FLX655653 FUQ655384:FVT655653 GEM655384:GFP655653 GOI655384:GPL655653 GYE655384:GZH655653 HIA655384:HJD655653 HRW655384:HSZ655653 IBS655384:ICV655653 ILO655384:IMR655653 IVK655384:IWN655653 JFG655384:JGJ655653 JPC655384:JQF655653 JYY655384:KAB655653 KIU655384:KJX655653 KSQ655384:KTT655653 LCM655384:LDP655653 LMI655384:LNL655653 LWE655384:LXH655653 MGA655384:MHD655653 MPW655384:MQZ655653 MZS655384:NAV655653 NJO655384:NKR655653 NTK655384:NUN655653 ODG655384:OEJ655653 ONC655384:OOF655653 OWY655384:OYB655653 PGU655384:PHX655653 PQQ655384:PRT655653 QAM655384:QBP655653 QKI655384:QLL655653 QUE655384:QVH655653 REA655384:RFD655653 RNW655384:ROZ655653 RXS655384:RYV655653 SHO655384:SIR655653 SRK655384:SSN655653 TBG655384:TCJ655653 TLC655384:TMF655653 TUY655384:TWB655653 UEU655384:UFX655653 UOQ655384:UPT655653 UYM655384:UZP655653 VII655384:VJL655653 VSE655384:VTH655653 WCA655384:WDD655653 WLW655384:WMZ655653 WVS655384:WWV655653 JG720920:KJ721189 TC720920:UF721189 ACY720920:AEB721189 AMU720920:ANX721189 AWQ720920:AXT721189 BGM720920:BHP721189 BQI720920:BRL721189 CAE720920:CBH721189 CKA720920:CLD721189 CTW720920:CUZ721189 DDS720920:DEV721189 DNO720920:DOR721189 DXK720920:DYN721189 EHG720920:EIJ721189 ERC720920:ESF721189 FAY720920:FCB721189 FKU720920:FLX721189 FUQ720920:FVT721189 GEM720920:GFP721189 GOI720920:GPL721189 GYE720920:GZH721189 HIA720920:HJD721189 HRW720920:HSZ721189 IBS720920:ICV721189 ILO720920:IMR721189 IVK720920:IWN721189 JFG720920:JGJ721189 JPC720920:JQF721189 JYY720920:KAB721189 KIU720920:KJX721189 KSQ720920:KTT721189 LCM720920:LDP721189 LMI720920:LNL721189 LWE720920:LXH721189 MGA720920:MHD721189 MPW720920:MQZ721189 MZS720920:NAV721189 NJO720920:NKR721189 NTK720920:NUN721189 ODG720920:OEJ721189 ONC720920:OOF721189 OWY720920:OYB721189 PGU720920:PHX721189 PQQ720920:PRT721189 QAM720920:QBP721189 QKI720920:QLL721189 QUE720920:QVH721189 REA720920:RFD721189 RNW720920:ROZ721189 RXS720920:RYV721189 SHO720920:SIR721189 SRK720920:SSN721189 TBG720920:TCJ721189 TLC720920:TMF721189 TUY720920:TWB721189 UEU720920:UFX721189 UOQ720920:UPT721189 UYM720920:UZP721189 VII720920:VJL721189 VSE720920:VTH721189 WCA720920:WDD721189 WLW720920:WMZ721189 WVS720920:WWV721189 JG786456:KJ786725 TC786456:UF786725 ACY786456:AEB786725 AMU786456:ANX786725 AWQ786456:AXT786725 BGM786456:BHP786725 BQI786456:BRL786725 CAE786456:CBH786725 CKA786456:CLD786725 CTW786456:CUZ786725 DDS786456:DEV786725 DNO786456:DOR786725 DXK786456:DYN786725 EHG786456:EIJ786725 ERC786456:ESF786725 FAY786456:FCB786725 FKU786456:FLX786725 FUQ786456:FVT786725 GEM786456:GFP786725 GOI786456:GPL786725 GYE786456:GZH786725 HIA786456:HJD786725 HRW786456:HSZ786725 IBS786456:ICV786725 ILO786456:IMR786725 IVK786456:IWN786725 JFG786456:JGJ786725 JPC786456:JQF786725 JYY786456:KAB786725 KIU786456:KJX786725 KSQ786456:KTT786725 LCM786456:LDP786725 LMI786456:LNL786725 LWE786456:LXH786725 MGA786456:MHD786725 MPW786456:MQZ786725 MZS786456:NAV786725 NJO786456:NKR786725 NTK786456:NUN786725 ODG786456:OEJ786725 ONC786456:OOF786725 OWY786456:OYB786725 PGU786456:PHX786725 PQQ786456:PRT786725 QAM786456:QBP786725 QKI786456:QLL786725 QUE786456:QVH786725 REA786456:RFD786725 RNW786456:ROZ786725 RXS786456:RYV786725 SHO786456:SIR786725 SRK786456:SSN786725 TBG786456:TCJ786725 TLC786456:TMF786725 TUY786456:TWB786725 UEU786456:UFX786725 UOQ786456:UPT786725 UYM786456:UZP786725 VII786456:VJL786725 VSE786456:VTH786725 WCA786456:WDD786725 WLW786456:WMZ786725 WVS786456:WWV786725 JG851992:KJ852261 TC851992:UF852261 ACY851992:AEB852261 AMU851992:ANX852261 AWQ851992:AXT852261 BGM851992:BHP852261 BQI851992:BRL852261 CAE851992:CBH852261 CKA851992:CLD852261 CTW851992:CUZ852261 DDS851992:DEV852261 DNO851992:DOR852261 DXK851992:DYN852261 EHG851992:EIJ852261 ERC851992:ESF852261 FAY851992:FCB852261 FKU851992:FLX852261 FUQ851992:FVT852261 GEM851992:GFP852261 GOI851992:GPL852261 GYE851992:GZH852261 HIA851992:HJD852261 HRW851992:HSZ852261 IBS851992:ICV852261 ILO851992:IMR852261 IVK851992:IWN852261 JFG851992:JGJ852261 JPC851992:JQF852261 JYY851992:KAB852261 KIU851992:KJX852261 KSQ851992:KTT852261 LCM851992:LDP852261 LMI851992:LNL852261 LWE851992:LXH852261 MGA851992:MHD852261 MPW851992:MQZ852261 MZS851992:NAV852261 NJO851992:NKR852261 NTK851992:NUN852261 ODG851992:OEJ852261 ONC851992:OOF852261 OWY851992:OYB852261 PGU851992:PHX852261 PQQ851992:PRT852261 QAM851992:QBP852261 QKI851992:QLL852261 QUE851992:QVH852261 REA851992:RFD852261 RNW851992:ROZ852261 RXS851992:RYV852261 SHO851992:SIR852261 SRK851992:SSN852261 TBG851992:TCJ852261 TLC851992:TMF852261 TUY851992:TWB852261 UEU851992:UFX852261 UOQ851992:UPT852261 UYM851992:UZP852261 VII851992:VJL852261 VSE851992:VTH852261 WCA851992:WDD852261 WLW851992:WMZ852261 WVS851992:WWV852261 JG917528:KJ917797 TC917528:UF917797 ACY917528:AEB917797 AMU917528:ANX917797 AWQ917528:AXT917797 BGM917528:BHP917797 BQI917528:BRL917797 CAE917528:CBH917797 CKA917528:CLD917797 CTW917528:CUZ917797 DDS917528:DEV917797 DNO917528:DOR917797 DXK917528:DYN917797 EHG917528:EIJ917797 ERC917528:ESF917797 FAY917528:FCB917797 FKU917528:FLX917797 FUQ917528:FVT917797 GEM917528:GFP917797 GOI917528:GPL917797 GYE917528:GZH917797 HIA917528:HJD917797 HRW917528:HSZ917797 IBS917528:ICV917797 ILO917528:IMR917797 IVK917528:IWN917797 JFG917528:JGJ917797 JPC917528:JQF917797 JYY917528:KAB917797 KIU917528:KJX917797 KSQ917528:KTT917797 LCM917528:LDP917797 LMI917528:LNL917797 LWE917528:LXH917797 MGA917528:MHD917797 MPW917528:MQZ917797 MZS917528:NAV917797 NJO917528:NKR917797 NTK917528:NUN917797 ODG917528:OEJ917797 ONC917528:OOF917797 OWY917528:OYB917797 PGU917528:PHX917797 PQQ917528:PRT917797 QAM917528:QBP917797 QKI917528:QLL917797 QUE917528:QVH917797 REA917528:RFD917797 RNW917528:ROZ917797 RXS917528:RYV917797 SHO917528:SIR917797 SRK917528:SSN917797 TBG917528:TCJ917797 TLC917528:TMF917797 TUY917528:TWB917797 UEU917528:UFX917797 UOQ917528:UPT917797 UYM917528:UZP917797 VII917528:VJL917797 VSE917528:VTH917797 WCA917528:WDD917797 WLW917528:WMZ917797 WVS917528:WWV917797 JG983064:KJ983333 TC983064:UF983333 ACY983064:AEB983333 AMU983064:ANX983333 AWQ983064:AXT983333 BGM983064:BHP983333 BQI983064:BRL983333 CAE983064:CBH983333 CKA983064:CLD983333 CTW983064:CUZ983333 DDS983064:DEV983333 DNO983064:DOR983333 DXK983064:DYN983333 EHG983064:EIJ983333 ERC983064:ESF983333 FAY983064:FCB983333 FKU983064:FLX983333 FUQ983064:FVT983333 GEM983064:GFP983333 GOI983064:GPL983333 GYE983064:GZH983333 HIA983064:HJD983333 HRW983064:HSZ983333 IBS983064:ICV983333 ILO983064:IMR983333 IVK983064:IWN983333 JFG983064:JGJ983333 JPC983064:JQF983333 JYY983064:KAB983333 KIU983064:KJX983333 KSQ983064:KTT983333 LCM983064:LDP983333 LMI983064:LNL983333 LWE983064:LXH983333 MGA983064:MHD983333 MPW983064:MQZ983333 MZS983064:NAV983333 NJO983064:NKR983333 NTK983064:NUN983333 ODG983064:OEJ983333 ONC983064:OOF983333 OWY983064:OYB983333 PGU983064:PHX983333 PQQ983064:PRT983333 QAM983064:QBP983333 QKI983064:QLL983333 QUE983064:QVH983333 REA983064:RFD983333 RNW983064:ROZ983333 RXS983064:RYV983333 SHO983064:SIR983333 SRK983064:SSN983333 TBG983064:TCJ983333 TLC983064:TMF983333 TUY983064:TWB983333 UEU983064:UFX983333 UOQ983064:UPT983333 UYM983064:UZP983333 VII983064:VJL983333 VSE983064:VTH983333 WCA983064:WDD983333 WLW983064:WMZ983333 WVS983064:WWV983333 A65520:A65521 IR65520:IR65521 SN65520:SN65521 ACJ65520:ACJ65521 AMF65520:AMF65521 AWB65520:AWB65521 BFX65520:BFX65521 BPT65520:BPT65521 BZP65520:BZP65521 CJL65520:CJL65521 CTH65520:CTH65521 DDD65520:DDD65521 DMZ65520:DMZ65521 DWV65520:DWV65521 EGR65520:EGR65521 EQN65520:EQN65521 FAJ65520:FAJ65521 FKF65520:FKF65521 FUB65520:FUB65521 GDX65520:GDX65521 GNT65520:GNT65521 GXP65520:GXP65521 HHL65520:HHL65521 HRH65520:HRH65521 IBD65520:IBD65521 IKZ65520:IKZ65521 IUV65520:IUV65521 JER65520:JER65521 JON65520:JON65521 JYJ65520:JYJ65521 KIF65520:KIF65521 KSB65520:KSB65521 LBX65520:LBX65521 LLT65520:LLT65521 LVP65520:LVP65521 MFL65520:MFL65521 MPH65520:MPH65521 MZD65520:MZD65521 NIZ65520:NIZ65521 NSV65520:NSV65521 OCR65520:OCR65521 OMN65520:OMN65521 OWJ65520:OWJ65521 PGF65520:PGF65521 PQB65520:PQB65521 PZX65520:PZX65521 QJT65520:QJT65521 QTP65520:QTP65521 RDL65520:RDL65521 RNH65520:RNH65521 RXD65520:RXD65521 SGZ65520:SGZ65521 SQV65520:SQV65521 TAR65520:TAR65521 TKN65520:TKN65521 TUJ65520:TUJ65521 UEF65520:UEF65521 UOB65520:UOB65521 UXX65520:UXX65521 VHT65520:VHT65521 VRP65520:VRP65521 WBL65520:WBL65521 WLH65520:WLH65521 WVD65520:WVD65521 A131056:A131057 IR131056:IR131057 SN131056:SN131057 ACJ131056:ACJ131057 AMF131056:AMF131057 AWB131056:AWB131057 BFX131056:BFX131057 BPT131056:BPT131057 BZP131056:BZP131057 CJL131056:CJL131057 CTH131056:CTH131057 DDD131056:DDD131057 DMZ131056:DMZ131057 DWV131056:DWV131057 EGR131056:EGR131057 EQN131056:EQN131057 FAJ131056:FAJ131057 FKF131056:FKF131057 FUB131056:FUB131057 GDX131056:GDX131057 GNT131056:GNT131057 GXP131056:GXP131057 HHL131056:HHL131057 HRH131056:HRH131057 IBD131056:IBD131057 IKZ131056:IKZ131057 IUV131056:IUV131057 JER131056:JER131057 JON131056:JON131057 JYJ131056:JYJ131057 KIF131056:KIF131057 KSB131056:KSB131057 LBX131056:LBX131057 LLT131056:LLT131057 LVP131056:LVP131057 MFL131056:MFL131057 MPH131056:MPH131057 MZD131056:MZD131057 NIZ131056:NIZ131057 NSV131056:NSV131057 OCR131056:OCR131057 OMN131056:OMN131057 OWJ131056:OWJ131057 PGF131056:PGF131057 PQB131056:PQB131057 PZX131056:PZX131057 QJT131056:QJT131057 QTP131056:QTP131057 RDL131056:RDL131057 RNH131056:RNH131057 RXD131056:RXD131057 SGZ131056:SGZ131057 SQV131056:SQV131057 TAR131056:TAR131057 TKN131056:TKN131057 TUJ131056:TUJ131057 UEF131056:UEF131057 UOB131056:UOB131057 UXX131056:UXX131057 VHT131056:VHT131057 VRP131056:VRP131057 WBL131056:WBL131057 WLH131056:WLH131057 WVD131056:WVD131057 A196592:A196593 IR196592:IR196593 SN196592:SN196593 ACJ196592:ACJ196593 AMF196592:AMF196593 AWB196592:AWB196593 BFX196592:BFX196593 BPT196592:BPT196593 BZP196592:BZP196593 CJL196592:CJL196593 CTH196592:CTH196593 DDD196592:DDD196593 DMZ196592:DMZ196593 DWV196592:DWV196593 EGR196592:EGR196593 EQN196592:EQN196593 FAJ196592:FAJ196593 FKF196592:FKF196593 FUB196592:FUB196593 GDX196592:GDX196593 GNT196592:GNT196593 GXP196592:GXP196593 HHL196592:HHL196593 HRH196592:HRH196593 IBD196592:IBD196593 IKZ196592:IKZ196593 IUV196592:IUV196593 JER196592:JER196593 JON196592:JON196593 JYJ196592:JYJ196593 KIF196592:KIF196593 KSB196592:KSB196593 LBX196592:LBX196593 LLT196592:LLT196593 LVP196592:LVP196593 MFL196592:MFL196593 MPH196592:MPH196593 MZD196592:MZD196593 NIZ196592:NIZ196593 NSV196592:NSV196593 OCR196592:OCR196593 OMN196592:OMN196593 OWJ196592:OWJ196593 PGF196592:PGF196593 PQB196592:PQB196593 PZX196592:PZX196593 QJT196592:QJT196593 QTP196592:QTP196593 RDL196592:RDL196593 RNH196592:RNH196593 RXD196592:RXD196593 SGZ196592:SGZ196593 SQV196592:SQV196593 TAR196592:TAR196593 TKN196592:TKN196593 TUJ196592:TUJ196593 UEF196592:UEF196593 UOB196592:UOB196593 UXX196592:UXX196593 VHT196592:VHT196593 VRP196592:VRP196593 WBL196592:WBL196593 WLH196592:WLH196593 WVD196592:WVD196593 A262128:A262129 IR262128:IR262129 SN262128:SN262129 ACJ262128:ACJ262129 AMF262128:AMF262129 AWB262128:AWB262129 BFX262128:BFX262129 BPT262128:BPT262129 BZP262128:BZP262129 CJL262128:CJL262129 CTH262128:CTH262129 DDD262128:DDD262129 DMZ262128:DMZ262129 DWV262128:DWV262129 EGR262128:EGR262129 EQN262128:EQN262129 FAJ262128:FAJ262129 FKF262128:FKF262129 FUB262128:FUB262129 GDX262128:GDX262129 GNT262128:GNT262129 GXP262128:GXP262129 HHL262128:HHL262129 HRH262128:HRH262129 IBD262128:IBD262129 IKZ262128:IKZ262129 IUV262128:IUV262129 JER262128:JER262129 JON262128:JON262129 JYJ262128:JYJ262129 KIF262128:KIF262129 KSB262128:KSB262129 LBX262128:LBX262129 LLT262128:LLT262129 LVP262128:LVP262129 MFL262128:MFL262129 MPH262128:MPH262129 MZD262128:MZD262129 NIZ262128:NIZ262129 NSV262128:NSV262129 OCR262128:OCR262129 OMN262128:OMN262129 OWJ262128:OWJ262129 PGF262128:PGF262129 PQB262128:PQB262129 PZX262128:PZX262129 QJT262128:QJT262129 QTP262128:QTP262129 RDL262128:RDL262129 RNH262128:RNH262129 RXD262128:RXD262129 SGZ262128:SGZ262129 SQV262128:SQV262129 TAR262128:TAR262129 TKN262128:TKN262129 TUJ262128:TUJ262129 UEF262128:UEF262129 UOB262128:UOB262129 UXX262128:UXX262129 VHT262128:VHT262129 VRP262128:VRP262129 WBL262128:WBL262129 WLH262128:WLH262129 WVD262128:WVD262129 A327664:A327665 IR327664:IR327665 SN327664:SN327665 ACJ327664:ACJ327665 AMF327664:AMF327665 AWB327664:AWB327665 BFX327664:BFX327665 BPT327664:BPT327665 BZP327664:BZP327665 CJL327664:CJL327665 CTH327664:CTH327665 DDD327664:DDD327665 DMZ327664:DMZ327665 DWV327664:DWV327665 EGR327664:EGR327665 EQN327664:EQN327665 FAJ327664:FAJ327665 FKF327664:FKF327665 FUB327664:FUB327665 GDX327664:GDX327665 GNT327664:GNT327665 GXP327664:GXP327665 HHL327664:HHL327665 HRH327664:HRH327665 IBD327664:IBD327665 IKZ327664:IKZ327665 IUV327664:IUV327665 JER327664:JER327665 JON327664:JON327665 JYJ327664:JYJ327665 KIF327664:KIF327665 KSB327664:KSB327665 LBX327664:LBX327665 LLT327664:LLT327665 LVP327664:LVP327665 MFL327664:MFL327665 MPH327664:MPH327665 MZD327664:MZD327665 NIZ327664:NIZ327665 NSV327664:NSV327665 OCR327664:OCR327665 OMN327664:OMN327665 OWJ327664:OWJ327665 PGF327664:PGF327665 PQB327664:PQB327665 PZX327664:PZX327665 QJT327664:QJT327665 QTP327664:QTP327665 RDL327664:RDL327665 RNH327664:RNH327665 RXD327664:RXD327665 SGZ327664:SGZ327665 SQV327664:SQV327665 TAR327664:TAR327665 TKN327664:TKN327665 TUJ327664:TUJ327665 UEF327664:UEF327665 UOB327664:UOB327665 UXX327664:UXX327665 VHT327664:VHT327665 VRP327664:VRP327665 WBL327664:WBL327665 WLH327664:WLH327665 WVD327664:WVD327665 A393200:A393201 IR393200:IR393201 SN393200:SN393201 ACJ393200:ACJ393201 AMF393200:AMF393201 AWB393200:AWB393201 BFX393200:BFX393201 BPT393200:BPT393201 BZP393200:BZP393201 CJL393200:CJL393201 CTH393200:CTH393201 DDD393200:DDD393201 DMZ393200:DMZ393201 DWV393200:DWV393201 EGR393200:EGR393201 EQN393200:EQN393201 FAJ393200:FAJ393201 FKF393200:FKF393201 FUB393200:FUB393201 GDX393200:GDX393201 GNT393200:GNT393201 GXP393200:GXP393201 HHL393200:HHL393201 HRH393200:HRH393201 IBD393200:IBD393201 IKZ393200:IKZ393201 IUV393200:IUV393201 JER393200:JER393201 JON393200:JON393201 JYJ393200:JYJ393201 KIF393200:KIF393201 KSB393200:KSB393201 LBX393200:LBX393201 LLT393200:LLT393201 LVP393200:LVP393201 MFL393200:MFL393201 MPH393200:MPH393201 MZD393200:MZD393201 NIZ393200:NIZ393201 NSV393200:NSV393201 OCR393200:OCR393201 OMN393200:OMN393201 OWJ393200:OWJ393201 PGF393200:PGF393201 PQB393200:PQB393201 PZX393200:PZX393201 QJT393200:QJT393201 QTP393200:QTP393201 RDL393200:RDL393201 RNH393200:RNH393201 RXD393200:RXD393201 SGZ393200:SGZ393201 SQV393200:SQV393201 TAR393200:TAR393201 TKN393200:TKN393201 TUJ393200:TUJ393201 UEF393200:UEF393201 UOB393200:UOB393201 UXX393200:UXX393201 VHT393200:VHT393201 VRP393200:VRP393201 WBL393200:WBL393201 WLH393200:WLH393201 WVD393200:WVD393201 A458736:A458737 IR458736:IR458737 SN458736:SN458737 ACJ458736:ACJ458737 AMF458736:AMF458737 AWB458736:AWB458737 BFX458736:BFX458737 BPT458736:BPT458737 BZP458736:BZP458737 CJL458736:CJL458737 CTH458736:CTH458737 DDD458736:DDD458737 DMZ458736:DMZ458737 DWV458736:DWV458737 EGR458736:EGR458737 EQN458736:EQN458737 FAJ458736:FAJ458737 FKF458736:FKF458737 FUB458736:FUB458737 GDX458736:GDX458737 GNT458736:GNT458737 GXP458736:GXP458737 HHL458736:HHL458737 HRH458736:HRH458737 IBD458736:IBD458737 IKZ458736:IKZ458737 IUV458736:IUV458737 JER458736:JER458737 JON458736:JON458737 JYJ458736:JYJ458737 KIF458736:KIF458737 KSB458736:KSB458737 LBX458736:LBX458737 LLT458736:LLT458737 LVP458736:LVP458737 MFL458736:MFL458737 MPH458736:MPH458737 MZD458736:MZD458737 NIZ458736:NIZ458737 NSV458736:NSV458737 OCR458736:OCR458737 OMN458736:OMN458737 OWJ458736:OWJ458737 PGF458736:PGF458737 PQB458736:PQB458737 PZX458736:PZX458737 QJT458736:QJT458737 QTP458736:QTP458737 RDL458736:RDL458737 RNH458736:RNH458737 RXD458736:RXD458737 SGZ458736:SGZ458737 SQV458736:SQV458737 TAR458736:TAR458737 TKN458736:TKN458737 TUJ458736:TUJ458737 UEF458736:UEF458737 UOB458736:UOB458737 UXX458736:UXX458737 VHT458736:VHT458737 VRP458736:VRP458737 WBL458736:WBL458737 WLH458736:WLH458737 WVD458736:WVD458737 A524272:A524273 IR524272:IR524273 SN524272:SN524273 ACJ524272:ACJ524273 AMF524272:AMF524273 AWB524272:AWB524273 BFX524272:BFX524273 BPT524272:BPT524273 BZP524272:BZP524273 CJL524272:CJL524273 CTH524272:CTH524273 DDD524272:DDD524273 DMZ524272:DMZ524273 DWV524272:DWV524273 EGR524272:EGR524273 EQN524272:EQN524273 FAJ524272:FAJ524273 FKF524272:FKF524273 FUB524272:FUB524273 GDX524272:GDX524273 GNT524272:GNT524273 GXP524272:GXP524273 HHL524272:HHL524273 HRH524272:HRH524273 IBD524272:IBD524273 IKZ524272:IKZ524273 IUV524272:IUV524273 JER524272:JER524273 JON524272:JON524273 JYJ524272:JYJ524273 KIF524272:KIF524273 KSB524272:KSB524273 LBX524272:LBX524273 LLT524272:LLT524273 LVP524272:LVP524273 MFL524272:MFL524273 MPH524272:MPH524273 MZD524272:MZD524273 NIZ524272:NIZ524273 NSV524272:NSV524273 OCR524272:OCR524273 OMN524272:OMN524273 OWJ524272:OWJ524273 PGF524272:PGF524273 PQB524272:PQB524273 PZX524272:PZX524273 QJT524272:QJT524273 QTP524272:QTP524273 RDL524272:RDL524273 RNH524272:RNH524273 RXD524272:RXD524273 SGZ524272:SGZ524273 SQV524272:SQV524273 TAR524272:TAR524273 TKN524272:TKN524273 TUJ524272:TUJ524273 UEF524272:UEF524273 UOB524272:UOB524273 UXX524272:UXX524273 VHT524272:VHT524273 VRP524272:VRP524273 WBL524272:WBL524273 WLH524272:WLH524273 WVD524272:WVD524273 A589808:A589809 IR589808:IR589809 SN589808:SN589809 ACJ589808:ACJ589809 AMF589808:AMF589809 AWB589808:AWB589809 BFX589808:BFX589809 BPT589808:BPT589809 BZP589808:BZP589809 CJL589808:CJL589809 CTH589808:CTH589809 DDD589808:DDD589809 DMZ589808:DMZ589809 DWV589808:DWV589809 EGR589808:EGR589809 EQN589808:EQN589809 FAJ589808:FAJ589809 FKF589808:FKF589809 FUB589808:FUB589809 GDX589808:GDX589809 GNT589808:GNT589809 GXP589808:GXP589809 HHL589808:HHL589809 HRH589808:HRH589809 IBD589808:IBD589809 IKZ589808:IKZ589809 IUV589808:IUV589809 JER589808:JER589809 JON589808:JON589809 JYJ589808:JYJ589809 KIF589808:KIF589809 KSB589808:KSB589809 LBX589808:LBX589809 LLT589808:LLT589809 LVP589808:LVP589809 MFL589808:MFL589809 MPH589808:MPH589809 MZD589808:MZD589809 NIZ589808:NIZ589809 NSV589808:NSV589809 OCR589808:OCR589809 OMN589808:OMN589809 OWJ589808:OWJ589809 PGF589808:PGF589809 PQB589808:PQB589809 PZX589808:PZX589809 QJT589808:QJT589809 QTP589808:QTP589809 RDL589808:RDL589809 RNH589808:RNH589809 RXD589808:RXD589809 SGZ589808:SGZ589809 SQV589808:SQV589809 TAR589808:TAR589809 TKN589808:TKN589809 TUJ589808:TUJ589809 UEF589808:UEF589809 UOB589808:UOB589809 UXX589808:UXX589809 VHT589808:VHT589809 VRP589808:VRP589809 WBL589808:WBL589809 WLH589808:WLH589809 WVD589808:WVD589809 A655344:A655345 IR655344:IR655345 SN655344:SN655345 ACJ655344:ACJ655345 AMF655344:AMF655345 AWB655344:AWB655345 BFX655344:BFX655345 BPT655344:BPT655345 BZP655344:BZP655345 CJL655344:CJL655345 CTH655344:CTH655345 DDD655344:DDD655345 DMZ655344:DMZ655345 DWV655344:DWV655345 EGR655344:EGR655345 EQN655344:EQN655345 FAJ655344:FAJ655345 FKF655344:FKF655345 FUB655344:FUB655345 GDX655344:GDX655345 GNT655344:GNT655345 GXP655344:GXP655345 HHL655344:HHL655345 HRH655344:HRH655345 IBD655344:IBD655345 IKZ655344:IKZ655345 IUV655344:IUV655345 JER655344:JER655345 JON655344:JON655345 JYJ655344:JYJ655345 KIF655344:KIF655345 KSB655344:KSB655345 LBX655344:LBX655345 LLT655344:LLT655345 LVP655344:LVP655345 MFL655344:MFL655345 MPH655344:MPH655345 MZD655344:MZD655345 NIZ655344:NIZ655345 NSV655344:NSV655345 OCR655344:OCR655345 OMN655344:OMN655345 OWJ655344:OWJ655345 PGF655344:PGF655345 PQB655344:PQB655345 PZX655344:PZX655345 QJT655344:QJT655345 QTP655344:QTP655345 RDL655344:RDL655345 RNH655344:RNH655345 RXD655344:RXD655345 SGZ655344:SGZ655345 SQV655344:SQV655345 TAR655344:TAR655345 TKN655344:TKN655345 TUJ655344:TUJ655345 UEF655344:UEF655345 UOB655344:UOB655345 UXX655344:UXX655345 VHT655344:VHT655345 VRP655344:VRP655345 WBL655344:WBL655345 WLH655344:WLH655345 WVD655344:WVD655345 A720880:A720881 IR720880:IR720881 SN720880:SN720881 ACJ720880:ACJ720881 AMF720880:AMF720881 AWB720880:AWB720881 BFX720880:BFX720881 BPT720880:BPT720881 BZP720880:BZP720881 CJL720880:CJL720881 CTH720880:CTH720881 DDD720880:DDD720881 DMZ720880:DMZ720881 DWV720880:DWV720881 EGR720880:EGR720881 EQN720880:EQN720881 FAJ720880:FAJ720881 FKF720880:FKF720881 FUB720880:FUB720881 GDX720880:GDX720881 GNT720880:GNT720881 GXP720880:GXP720881 HHL720880:HHL720881 HRH720880:HRH720881 IBD720880:IBD720881 IKZ720880:IKZ720881 IUV720880:IUV720881 JER720880:JER720881 JON720880:JON720881 JYJ720880:JYJ720881 KIF720880:KIF720881 KSB720880:KSB720881 LBX720880:LBX720881 LLT720880:LLT720881 LVP720880:LVP720881 MFL720880:MFL720881 MPH720880:MPH720881 MZD720880:MZD720881 NIZ720880:NIZ720881 NSV720880:NSV720881 OCR720880:OCR720881 OMN720880:OMN720881 OWJ720880:OWJ720881 PGF720880:PGF720881 PQB720880:PQB720881 PZX720880:PZX720881 QJT720880:QJT720881 QTP720880:QTP720881 RDL720880:RDL720881 RNH720880:RNH720881 RXD720880:RXD720881 SGZ720880:SGZ720881 SQV720880:SQV720881 TAR720880:TAR720881 TKN720880:TKN720881 TUJ720880:TUJ720881 UEF720880:UEF720881 UOB720880:UOB720881 UXX720880:UXX720881 VHT720880:VHT720881 VRP720880:VRP720881 WBL720880:WBL720881 WLH720880:WLH720881 WVD720880:WVD720881 A786416:A786417 IR786416:IR786417 SN786416:SN786417 ACJ786416:ACJ786417 AMF786416:AMF786417 AWB786416:AWB786417 BFX786416:BFX786417 BPT786416:BPT786417 BZP786416:BZP786417 CJL786416:CJL786417 CTH786416:CTH786417 DDD786416:DDD786417 DMZ786416:DMZ786417 DWV786416:DWV786417 EGR786416:EGR786417 EQN786416:EQN786417 FAJ786416:FAJ786417 FKF786416:FKF786417 FUB786416:FUB786417 GDX786416:GDX786417 GNT786416:GNT786417 GXP786416:GXP786417 HHL786416:HHL786417 HRH786416:HRH786417 IBD786416:IBD786417 IKZ786416:IKZ786417 IUV786416:IUV786417 JER786416:JER786417 JON786416:JON786417 JYJ786416:JYJ786417 KIF786416:KIF786417 KSB786416:KSB786417 LBX786416:LBX786417 LLT786416:LLT786417 LVP786416:LVP786417 MFL786416:MFL786417 MPH786416:MPH786417 MZD786416:MZD786417 NIZ786416:NIZ786417 NSV786416:NSV786417 OCR786416:OCR786417 OMN786416:OMN786417 OWJ786416:OWJ786417 PGF786416:PGF786417 PQB786416:PQB786417 PZX786416:PZX786417 QJT786416:QJT786417 QTP786416:QTP786417 RDL786416:RDL786417 RNH786416:RNH786417 RXD786416:RXD786417 SGZ786416:SGZ786417 SQV786416:SQV786417 TAR786416:TAR786417 TKN786416:TKN786417 TUJ786416:TUJ786417 UEF786416:UEF786417 UOB786416:UOB786417 UXX786416:UXX786417 VHT786416:VHT786417 VRP786416:VRP786417 WBL786416:WBL786417 WLH786416:WLH786417 WVD786416:WVD786417 A851952:A851953 IR851952:IR851953 SN851952:SN851953 ACJ851952:ACJ851953 AMF851952:AMF851953 AWB851952:AWB851953 BFX851952:BFX851953 BPT851952:BPT851953 BZP851952:BZP851953 CJL851952:CJL851953 CTH851952:CTH851953 DDD851952:DDD851953 DMZ851952:DMZ851953 DWV851952:DWV851953 EGR851952:EGR851953 EQN851952:EQN851953 FAJ851952:FAJ851953 FKF851952:FKF851953 FUB851952:FUB851953 GDX851952:GDX851953 GNT851952:GNT851953 GXP851952:GXP851953 HHL851952:HHL851953 HRH851952:HRH851953 IBD851952:IBD851953 IKZ851952:IKZ851953 IUV851952:IUV851953 JER851952:JER851953 JON851952:JON851953 JYJ851952:JYJ851953 KIF851952:KIF851953 KSB851952:KSB851953 LBX851952:LBX851953 LLT851952:LLT851953 LVP851952:LVP851953 MFL851952:MFL851953 MPH851952:MPH851953 MZD851952:MZD851953 NIZ851952:NIZ851953 NSV851952:NSV851953 OCR851952:OCR851953 OMN851952:OMN851953 OWJ851952:OWJ851953 PGF851952:PGF851953 PQB851952:PQB851953 PZX851952:PZX851953 QJT851952:QJT851953 QTP851952:QTP851953 RDL851952:RDL851953 RNH851952:RNH851953 RXD851952:RXD851953 SGZ851952:SGZ851953 SQV851952:SQV851953 TAR851952:TAR851953 TKN851952:TKN851953 TUJ851952:TUJ851953 UEF851952:UEF851953 UOB851952:UOB851953 UXX851952:UXX851953 VHT851952:VHT851953 VRP851952:VRP851953 WBL851952:WBL851953 WLH851952:WLH851953 WVD851952:WVD851953 A917488:A917489 IR917488:IR917489 SN917488:SN917489 ACJ917488:ACJ917489 AMF917488:AMF917489 AWB917488:AWB917489 BFX917488:BFX917489 BPT917488:BPT917489 BZP917488:BZP917489 CJL917488:CJL917489 CTH917488:CTH917489 DDD917488:DDD917489 DMZ917488:DMZ917489 DWV917488:DWV917489 EGR917488:EGR917489 EQN917488:EQN917489 FAJ917488:FAJ917489 FKF917488:FKF917489 FUB917488:FUB917489 GDX917488:GDX917489 GNT917488:GNT917489 GXP917488:GXP917489 HHL917488:HHL917489 HRH917488:HRH917489 IBD917488:IBD917489 IKZ917488:IKZ917489 IUV917488:IUV917489 JER917488:JER917489 JON917488:JON917489 JYJ917488:JYJ917489 KIF917488:KIF917489 KSB917488:KSB917489 LBX917488:LBX917489 LLT917488:LLT917489 LVP917488:LVP917489 MFL917488:MFL917489 MPH917488:MPH917489 MZD917488:MZD917489 NIZ917488:NIZ917489 NSV917488:NSV917489 OCR917488:OCR917489 OMN917488:OMN917489 OWJ917488:OWJ917489 PGF917488:PGF917489 PQB917488:PQB917489 PZX917488:PZX917489 QJT917488:QJT917489 QTP917488:QTP917489 RDL917488:RDL917489 RNH917488:RNH917489 RXD917488:RXD917489 SGZ917488:SGZ917489 SQV917488:SQV917489 TAR917488:TAR917489 TKN917488:TKN917489 TUJ917488:TUJ917489 UEF917488:UEF917489 UOB917488:UOB917489 UXX917488:UXX917489 VHT917488:VHT917489 VRP917488:VRP917489 WBL917488:WBL917489 WLH917488:WLH917489 WVD917488:WVD917489 A983024:A983025 IR983024:IR983025 SN983024:SN983025 ACJ983024:ACJ983025 AMF983024:AMF983025 AWB983024:AWB983025 BFX983024:BFX983025 BPT983024:BPT983025 BZP983024:BZP983025 CJL983024:CJL983025 CTH983024:CTH983025 DDD983024:DDD983025 DMZ983024:DMZ983025 DWV983024:DWV983025 EGR983024:EGR983025 EQN983024:EQN983025 FAJ983024:FAJ983025 FKF983024:FKF983025 FUB983024:FUB983025 GDX983024:GDX983025 GNT983024:GNT983025 GXP983024:GXP983025 HHL983024:HHL983025 HRH983024:HRH983025 IBD983024:IBD983025 IKZ983024:IKZ983025 IUV983024:IUV983025 JER983024:JER983025 JON983024:JON983025 JYJ983024:JYJ983025 KIF983024:KIF983025 KSB983024:KSB983025 LBX983024:LBX983025 LLT983024:LLT983025 LVP983024:LVP983025 MFL983024:MFL983025 MPH983024:MPH983025 MZD983024:MZD983025 NIZ983024:NIZ983025 NSV983024:NSV983025 OCR983024:OCR983025 OMN983024:OMN983025 OWJ983024:OWJ983025 PGF983024:PGF983025 PQB983024:PQB983025 PZX983024:PZX983025 QJT983024:QJT983025 QTP983024:QTP983025 RDL983024:RDL983025 RNH983024:RNH983025 RXD983024:RXD983025 SGZ983024:SGZ983025 SQV983024:SQV983025 TAR983024:TAR983025 TKN983024:TKN983025 TUJ983024:TUJ983025 UEF983024:UEF983025 UOB983024:UOB983025 UXX983024:UXX983025 VHT983024:VHT983025 VRP983024:VRP983025 WBL983024:WBL983025 WLH983024:WLH983025 WVD983024:WVD983025 F65519 IU65519 SQ65519 ACM65519 AMI65519 AWE65519 BGA65519 BPW65519 BZS65519 CJO65519 CTK65519 DDG65519 DNC65519 DWY65519 EGU65519 EQQ65519 FAM65519 FKI65519 FUE65519 GEA65519 GNW65519 GXS65519 HHO65519 HRK65519 IBG65519 ILC65519 IUY65519 JEU65519 JOQ65519 JYM65519 KII65519 KSE65519 LCA65519 LLW65519 LVS65519 MFO65519 MPK65519 MZG65519 NJC65519 NSY65519 OCU65519 OMQ65519 OWM65519 PGI65519 PQE65519 QAA65519 QJW65519 QTS65519 RDO65519 RNK65519 RXG65519 SHC65519 SQY65519 TAU65519 TKQ65519 TUM65519 UEI65519 UOE65519 UYA65519 VHW65519 VRS65519 WBO65519 WLK65519 WVG65519 F131055 IU131055 SQ131055 ACM131055 AMI131055 AWE131055 BGA131055 BPW131055 BZS131055 CJO131055 CTK131055 DDG131055 DNC131055 DWY131055 EGU131055 EQQ131055 FAM131055 FKI131055 FUE131055 GEA131055 GNW131055 GXS131055 HHO131055 HRK131055 IBG131055 ILC131055 IUY131055 JEU131055 JOQ131055 JYM131055 KII131055 KSE131055 LCA131055 LLW131055 LVS131055 MFO131055 MPK131055 MZG131055 NJC131055 NSY131055 OCU131055 OMQ131055 OWM131055 PGI131055 PQE131055 QAA131055 QJW131055 QTS131055 RDO131055 RNK131055 RXG131055 SHC131055 SQY131055 TAU131055 TKQ131055 TUM131055 UEI131055 UOE131055 UYA131055 VHW131055 VRS131055 WBO131055 WLK131055 WVG131055 F196591 IU196591 SQ196591 ACM196591 AMI196591 AWE196591 BGA196591 BPW196591 BZS196591 CJO196591 CTK196591 DDG196591 DNC196591 DWY196591 EGU196591 EQQ196591 FAM196591 FKI196591 FUE196591 GEA196591 GNW196591 GXS196591 HHO196591 HRK196591 IBG196591 ILC196591 IUY196591 JEU196591 JOQ196591 JYM196591 KII196591 KSE196591 LCA196591 LLW196591 LVS196591 MFO196591 MPK196591 MZG196591 NJC196591 NSY196591 OCU196591 OMQ196591 OWM196591 PGI196591 PQE196591 QAA196591 QJW196591 QTS196591 RDO196591 RNK196591 RXG196591 SHC196591 SQY196591 TAU196591 TKQ196591 TUM196591 UEI196591 UOE196591 UYA196591 VHW196591 VRS196591 WBO196591 WLK196591 WVG196591 F262127 IU262127 SQ262127 ACM262127 AMI262127 AWE262127 BGA262127 BPW262127 BZS262127 CJO262127 CTK262127 DDG262127 DNC262127 DWY262127 EGU262127 EQQ262127 FAM262127 FKI262127 FUE262127 GEA262127 GNW262127 GXS262127 HHO262127 HRK262127 IBG262127 ILC262127 IUY262127 JEU262127 JOQ262127 JYM262127 KII262127 KSE262127 LCA262127 LLW262127 LVS262127 MFO262127 MPK262127 MZG262127 NJC262127 NSY262127 OCU262127 OMQ262127 OWM262127 PGI262127 PQE262127 QAA262127 QJW262127 QTS262127 RDO262127 RNK262127 RXG262127 SHC262127 SQY262127 TAU262127 TKQ262127 TUM262127 UEI262127 UOE262127 UYA262127 VHW262127 VRS262127 WBO262127 WLK262127 WVG262127 F327663 IU327663 SQ327663 ACM327663 AMI327663 AWE327663 BGA327663 BPW327663 BZS327663 CJO327663 CTK327663 DDG327663 DNC327663 DWY327663 EGU327663 EQQ327663 FAM327663 FKI327663 FUE327663 GEA327663 GNW327663 GXS327663 HHO327663 HRK327663 IBG327663 ILC327663 IUY327663 JEU327663 JOQ327663 JYM327663 KII327663 KSE327663 LCA327663 LLW327663 LVS327663 MFO327663 MPK327663 MZG327663 NJC327663 NSY327663 OCU327663 OMQ327663 OWM327663 PGI327663 PQE327663 QAA327663 QJW327663 QTS327663 RDO327663 RNK327663 RXG327663 SHC327663 SQY327663 TAU327663 TKQ327663 TUM327663 UEI327663 UOE327663 UYA327663 VHW327663 VRS327663 WBO327663 WLK327663 WVG327663 F393199 IU393199 SQ393199 ACM393199 AMI393199 AWE393199 BGA393199 BPW393199 BZS393199 CJO393199 CTK393199 DDG393199 DNC393199 DWY393199 EGU393199 EQQ393199 FAM393199 FKI393199 FUE393199 GEA393199 GNW393199 GXS393199 HHO393199 HRK393199 IBG393199 ILC393199 IUY393199 JEU393199 JOQ393199 JYM393199 KII393199 KSE393199 LCA393199 LLW393199 LVS393199 MFO393199 MPK393199 MZG393199 NJC393199 NSY393199 OCU393199 OMQ393199 OWM393199 PGI393199 PQE393199 QAA393199 QJW393199 QTS393199 RDO393199 RNK393199 RXG393199 SHC393199 SQY393199 TAU393199 TKQ393199 TUM393199 UEI393199 UOE393199 UYA393199 VHW393199 VRS393199 WBO393199 WLK393199 WVG393199 F458735 IU458735 SQ458735 ACM458735 AMI458735 AWE458735 BGA458735 BPW458735 BZS458735 CJO458735 CTK458735 DDG458735 DNC458735 DWY458735 EGU458735 EQQ458735 FAM458735 FKI458735 FUE458735 GEA458735 GNW458735 GXS458735 HHO458735 HRK458735 IBG458735 ILC458735 IUY458735 JEU458735 JOQ458735 JYM458735 KII458735 KSE458735 LCA458735 LLW458735 LVS458735 MFO458735 MPK458735 MZG458735 NJC458735 NSY458735 OCU458735 OMQ458735 OWM458735 PGI458735 PQE458735 QAA458735 QJW458735 QTS458735 RDO458735 RNK458735 RXG458735 SHC458735 SQY458735 TAU458735 TKQ458735 TUM458735 UEI458735 UOE458735 UYA458735 VHW458735 VRS458735 WBO458735 WLK458735 WVG458735 F524271 IU524271 SQ524271 ACM524271 AMI524271 AWE524271 BGA524271 BPW524271 BZS524271 CJO524271 CTK524271 DDG524271 DNC524271 DWY524271 EGU524271 EQQ524271 FAM524271 FKI524271 FUE524271 GEA524271 GNW524271 GXS524271 HHO524271 HRK524271 IBG524271 ILC524271 IUY524271 JEU524271 JOQ524271 JYM524271 KII524271 KSE524271 LCA524271 LLW524271 LVS524271 MFO524271 MPK524271 MZG524271 NJC524271 NSY524271 OCU524271 OMQ524271 OWM524271 PGI524271 PQE524271 QAA524271 QJW524271 QTS524271 RDO524271 RNK524271 RXG524271 SHC524271 SQY524271 TAU524271 TKQ524271 TUM524271 UEI524271 UOE524271 UYA524271 VHW524271 VRS524271 WBO524271 WLK524271 WVG524271 F589807 IU589807 SQ589807 ACM589807 AMI589807 AWE589807 BGA589807 BPW589807 BZS589807 CJO589807 CTK589807 DDG589807 DNC589807 DWY589807 EGU589807 EQQ589807 FAM589807 FKI589807 FUE589807 GEA589807 GNW589807 GXS589807 HHO589807 HRK589807 IBG589807 ILC589807 IUY589807 JEU589807 JOQ589807 JYM589807 KII589807 KSE589807 LCA589807 LLW589807 LVS589807 MFO589807 MPK589807 MZG589807 NJC589807 NSY589807 OCU589807 OMQ589807 OWM589807 PGI589807 PQE589807 QAA589807 QJW589807 QTS589807 RDO589807 RNK589807 RXG589807 SHC589807 SQY589807 TAU589807 TKQ589807 TUM589807 UEI589807 UOE589807 UYA589807 VHW589807 VRS589807 WBO589807 WLK589807 WVG589807 F655343 IU655343 SQ655343 ACM655343 AMI655343 AWE655343 BGA655343 BPW655343 BZS655343 CJO655343 CTK655343 DDG655343 DNC655343 DWY655343 EGU655343 EQQ655343 FAM655343 FKI655343 FUE655343 GEA655343 GNW655343 GXS655343 HHO655343 HRK655343 IBG655343 ILC655343 IUY655343 JEU655343 JOQ655343 JYM655343 KII655343 KSE655343 LCA655343 LLW655343 LVS655343 MFO655343 MPK655343 MZG655343 NJC655343 NSY655343 OCU655343 OMQ655343 OWM655343 PGI655343 PQE655343 QAA655343 QJW655343 QTS655343 RDO655343 RNK655343 RXG655343 SHC655343 SQY655343 TAU655343 TKQ655343 TUM655343 UEI655343 UOE655343 UYA655343 VHW655343 VRS655343 WBO655343 WLK655343 WVG655343 F720879 IU720879 SQ720879 ACM720879 AMI720879 AWE720879 BGA720879 BPW720879 BZS720879 CJO720879 CTK720879 DDG720879 DNC720879 DWY720879 EGU720879 EQQ720879 FAM720879 FKI720879 FUE720879 GEA720879 GNW720879 GXS720879 HHO720879 HRK720879 IBG720879 ILC720879 IUY720879 JEU720879 JOQ720879 JYM720879 KII720879 KSE720879 LCA720879 LLW720879 LVS720879 MFO720879 MPK720879 MZG720879 NJC720879 NSY720879 OCU720879 OMQ720879 OWM720879 PGI720879 PQE720879 QAA720879 QJW720879 QTS720879 RDO720879 RNK720879 RXG720879 SHC720879 SQY720879 TAU720879 TKQ720879 TUM720879 UEI720879 UOE720879 UYA720879 VHW720879 VRS720879 WBO720879 WLK720879 WVG720879 F786415 IU786415 SQ786415 ACM786415 AMI786415 AWE786415 BGA786415 BPW786415 BZS786415 CJO786415 CTK786415 DDG786415 DNC786415 DWY786415 EGU786415 EQQ786415 FAM786415 FKI786415 FUE786415 GEA786415 GNW786415 GXS786415 HHO786415 HRK786415 IBG786415 ILC786415 IUY786415 JEU786415 JOQ786415 JYM786415 KII786415 KSE786415 LCA786415 LLW786415 LVS786415 MFO786415 MPK786415 MZG786415 NJC786415 NSY786415 OCU786415 OMQ786415 OWM786415 PGI786415 PQE786415 QAA786415 QJW786415 QTS786415 RDO786415 RNK786415 RXG786415 SHC786415 SQY786415 TAU786415 TKQ786415 TUM786415 UEI786415 UOE786415 UYA786415 VHW786415 VRS786415 WBO786415 WLK786415 WVG786415 F851951 IU851951 SQ851951 ACM851951 AMI851951 AWE851951 BGA851951 BPW851951 BZS851951 CJO851951 CTK851951 DDG851951 DNC851951 DWY851951 EGU851951 EQQ851951 FAM851951 FKI851951 FUE851951 GEA851951 GNW851951 GXS851951 HHO851951 HRK851951 IBG851951 ILC851951 IUY851951 JEU851951 JOQ851951 JYM851951 KII851951 KSE851951 LCA851951 LLW851951 LVS851951 MFO851951 MPK851951 MZG851951 NJC851951 NSY851951 OCU851951 OMQ851951 OWM851951 PGI851951 PQE851951 QAA851951 QJW851951 QTS851951 RDO851951 RNK851951 RXG851951 SHC851951 SQY851951 TAU851951 TKQ851951 TUM851951 UEI851951 UOE851951 UYA851951 VHW851951 VRS851951 WBO851951 WLK851951 WVG851951 F917487 IU917487 SQ917487 ACM917487 AMI917487 AWE917487 BGA917487 BPW917487 BZS917487 CJO917487 CTK917487 DDG917487 DNC917487 DWY917487 EGU917487 EQQ917487 FAM917487 FKI917487 FUE917487 GEA917487 GNW917487 GXS917487 HHO917487 HRK917487 IBG917487 ILC917487 IUY917487 JEU917487 JOQ917487 JYM917487 KII917487 KSE917487 LCA917487 LLW917487 LVS917487 MFO917487 MPK917487 MZG917487 NJC917487 NSY917487 OCU917487 OMQ917487 OWM917487 PGI917487 PQE917487 QAA917487 QJW917487 QTS917487 RDO917487 RNK917487 RXG917487 SHC917487 SQY917487 TAU917487 TKQ917487 TUM917487 UEI917487 UOE917487 UYA917487 VHW917487 VRS917487 WBO917487 WLK917487 WVG917487 F983023 IU983023 SQ983023 ACM983023 AMI983023 AWE983023 BGA983023 BPW983023 BZS983023 CJO983023 CTK983023 DDG983023 DNC983023 DWY983023 EGU983023 EQQ983023 FAM983023 FKI983023 FUE983023 GEA983023 GNW983023 GXS983023 HHO983023 HRK983023 IBG983023 ILC983023 IUY983023 JEU983023 JOQ983023 JYM983023 KII983023 KSE983023 LCA983023 LLW983023 LVS983023 MFO983023 MPK983023 MZG983023 NJC983023 NSY983023 OCU983023 OMQ983023 OWM983023 PGI983023 PQE983023 QAA983023 QJW983023 QTS983023 RDO983023 RNK983023 RXG983023 SHC983023 SQY983023 TAU983023 TKQ983023 TUM983023 UEI983023 UOE983023 UYA983023 VHW983023 VRS983023 WBO983023 WLK983023 WVG983023 AL65521 KF65521 UB65521 ADX65521 ANT65521 AXP65521 BHL65521 BRH65521 CBD65521 CKZ65521 CUV65521 DER65521 DON65521 DYJ65521 EIF65521 ESB65521 FBX65521 FLT65521 FVP65521 GFL65521 GPH65521 GZD65521 HIZ65521 HSV65521 ICR65521 IMN65521 IWJ65521 JGF65521 JQB65521 JZX65521 KJT65521 KTP65521 LDL65521 LNH65521 LXD65521 MGZ65521 MQV65521 NAR65521 NKN65521 NUJ65521 OEF65521 OOB65521 OXX65521 PHT65521 PRP65521 QBL65521 QLH65521 QVD65521 REZ65521 ROV65521 RYR65521 SIN65521 SSJ65521 TCF65521 TMB65521 TVX65521 UFT65521 UPP65521 UZL65521 VJH65521 VTD65521 WCZ65521 WMV65521 WWR65521 AL131057 KF131057 UB131057 ADX131057 ANT131057 AXP131057 BHL131057 BRH131057 CBD131057 CKZ131057 CUV131057 DER131057 DON131057 DYJ131057 EIF131057 ESB131057 FBX131057 FLT131057 FVP131057 GFL131057 GPH131057 GZD131057 HIZ131057 HSV131057 ICR131057 IMN131057 IWJ131057 JGF131057 JQB131057 JZX131057 KJT131057 KTP131057 LDL131057 LNH131057 LXD131057 MGZ131057 MQV131057 NAR131057 NKN131057 NUJ131057 OEF131057 OOB131057 OXX131057 PHT131057 PRP131057 QBL131057 QLH131057 QVD131057 REZ131057 ROV131057 RYR131057 SIN131057 SSJ131057 TCF131057 TMB131057 TVX131057 UFT131057 UPP131057 UZL131057 VJH131057 VTD131057 WCZ131057 WMV131057 WWR131057 AL196593 KF196593 UB196593 ADX196593 ANT196593 AXP196593 BHL196593 BRH196593 CBD196593 CKZ196593 CUV196593 DER196593 DON196593 DYJ196593 EIF196593 ESB196593 FBX196593 FLT196593 FVP196593 GFL196593 GPH196593 GZD196593 HIZ196593 HSV196593 ICR196593 IMN196593 IWJ196593 JGF196593 JQB196593 JZX196593 KJT196593 KTP196593 LDL196593 LNH196593 LXD196593 MGZ196593 MQV196593 NAR196593 NKN196593 NUJ196593 OEF196593 OOB196593 OXX196593 PHT196593 PRP196593 QBL196593 QLH196593 QVD196593 REZ196593 ROV196593 RYR196593 SIN196593 SSJ196593 TCF196593 TMB196593 TVX196593 UFT196593 UPP196593 UZL196593 VJH196593 VTD196593 WCZ196593 WMV196593 WWR196593 AL262129 KF262129 UB262129 ADX262129 ANT262129 AXP262129 BHL262129 BRH262129 CBD262129 CKZ262129 CUV262129 DER262129 DON262129 DYJ262129 EIF262129 ESB262129 FBX262129 FLT262129 FVP262129 GFL262129 GPH262129 GZD262129 HIZ262129 HSV262129 ICR262129 IMN262129 IWJ262129 JGF262129 JQB262129 JZX262129 KJT262129 KTP262129 LDL262129 LNH262129 LXD262129 MGZ262129 MQV262129 NAR262129 NKN262129 NUJ262129 OEF262129 OOB262129 OXX262129 PHT262129 PRP262129 QBL262129 QLH262129 QVD262129 REZ262129 ROV262129 RYR262129 SIN262129 SSJ262129 TCF262129 TMB262129 TVX262129 UFT262129 UPP262129 UZL262129 VJH262129 VTD262129 WCZ262129 WMV262129 WWR262129 AL327665 KF327665 UB327665 ADX327665 ANT327665 AXP327665 BHL327665 BRH327665 CBD327665 CKZ327665 CUV327665 DER327665 DON327665 DYJ327665 EIF327665 ESB327665 FBX327665 FLT327665 FVP327665 GFL327665 GPH327665 GZD327665 HIZ327665 HSV327665 ICR327665 IMN327665 IWJ327665 JGF327665 JQB327665 JZX327665 KJT327665 KTP327665 LDL327665 LNH327665 LXD327665 MGZ327665 MQV327665 NAR327665 NKN327665 NUJ327665 OEF327665 OOB327665 OXX327665 PHT327665 PRP327665 QBL327665 QLH327665 QVD327665 REZ327665 ROV327665 RYR327665 SIN327665 SSJ327665 TCF327665 TMB327665 TVX327665 UFT327665 UPP327665 UZL327665 VJH327665 VTD327665 WCZ327665 WMV327665 WWR327665 AL393201 KF393201 UB393201 ADX393201 ANT393201 AXP393201 BHL393201 BRH393201 CBD393201 CKZ393201 CUV393201 DER393201 DON393201 DYJ393201 EIF393201 ESB393201 FBX393201 FLT393201 FVP393201 GFL393201 GPH393201 GZD393201 HIZ393201 HSV393201 ICR393201 IMN393201 IWJ393201 JGF393201 JQB393201 JZX393201 KJT393201 KTP393201 LDL393201 LNH393201 LXD393201 MGZ393201 MQV393201 NAR393201 NKN393201 NUJ393201 OEF393201 OOB393201 OXX393201 PHT393201 PRP393201 QBL393201 QLH393201 QVD393201 REZ393201 ROV393201 RYR393201 SIN393201 SSJ393201 TCF393201 TMB393201 TVX393201 UFT393201 UPP393201 UZL393201 VJH393201 VTD393201 WCZ393201 WMV393201 WWR393201 AL458737 KF458737 UB458737 ADX458737 ANT458737 AXP458737 BHL458737 BRH458737 CBD458737 CKZ458737 CUV458737 DER458737 DON458737 DYJ458737 EIF458737 ESB458737 FBX458737 FLT458737 FVP458737 GFL458737 GPH458737 GZD458737 HIZ458737 HSV458737 ICR458737 IMN458737 IWJ458737 JGF458737 JQB458737 JZX458737 KJT458737 KTP458737 LDL458737 LNH458737 LXD458737 MGZ458737 MQV458737 NAR458737 NKN458737 NUJ458737 OEF458737 OOB458737 OXX458737 PHT458737 PRP458737 QBL458737 QLH458737 QVD458737 REZ458737 ROV458737 RYR458737 SIN458737 SSJ458737 TCF458737 TMB458737 TVX458737 UFT458737 UPP458737 UZL458737 VJH458737 VTD458737 WCZ458737 WMV458737 WWR458737 AL524273 KF524273 UB524273 ADX524273 ANT524273 AXP524273 BHL524273 BRH524273 CBD524273 CKZ524273 CUV524273 DER524273 DON524273 DYJ524273 EIF524273 ESB524273 FBX524273 FLT524273 FVP524273 GFL524273 GPH524273 GZD524273 HIZ524273 HSV524273 ICR524273 IMN524273 IWJ524273 JGF524273 JQB524273 JZX524273 KJT524273 KTP524273 LDL524273 LNH524273 LXD524273 MGZ524273 MQV524273 NAR524273 NKN524273 NUJ524273 OEF524273 OOB524273 OXX524273 PHT524273 PRP524273 QBL524273 QLH524273 QVD524273 REZ524273 ROV524273 RYR524273 SIN524273 SSJ524273 TCF524273 TMB524273 TVX524273 UFT524273 UPP524273 UZL524273 VJH524273 VTD524273 WCZ524273 WMV524273 WWR524273 AL589809 KF589809 UB589809 ADX589809 ANT589809 AXP589809 BHL589809 BRH589809 CBD589809 CKZ589809 CUV589809 DER589809 DON589809 DYJ589809 EIF589809 ESB589809 FBX589809 FLT589809 FVP589809 GFL589809 GPH589809 GZD589809 HIZ589809 HSV589809 ICR589809 IMN589809 IWJ589809 JGF589809 JQB589809 JZX589809 KJT589809 KTP589809 LDL589809 LNH589809 LXD589809 MGZ589809 MQV589809 NAR589809 NKN589809 NUJ589809 OEF589809 OOB589809 OXX589809 PHT589809 PRP589809 QBL589809 QLH589809 QVD589809 REZ589809 ROV589809 RYR589809 SIN589809 SSJ589809 TCF589809 TMB589809 TVX589809 UFT589809 UPP589809 UZL589809 VJH589809 VTD589809 WCZ589809 WMV589809 WWR589809 AL655345 KF655345 UB655345 ADX655345 ANT655345 AXP655345 BHL655345 BRH655345 CBD655345 CKZ655345 CUV655345 DER655345 DON655345 DYJ655345 EIF655345 ESB655345 FBX655345 FLT655345 FVP655345 GFL655345 GPH655345 GZD655345 HIZ655345 HSV655345 ICR655345 IMN655345 IWJ655345 JGF655345 JQB655345 JZX655345 KJT655345 KTP655345 LDL655345 LNH655345 LXD655345 MGZ655345 MQV655345 NAR655345 NKN655345 NUJ655345 OEF655345 OOB655345 OXX655345 PHT655345 PRP655345 QBL655345 QLH655345 QVD655345 REZ655345 ROV655345 RYR655345 SIN655345 SSJ655345 TCF655345 TMB655345 TVX655345 UFT655345 UPP655345 UZL655345 VJH655345 VTD655345 WCZ655345 WMV655345 WWR655345 AL720881 KF720881 UB720881 ADX720881 ANT720881 AXP720881 BHL720881 BRH720881 CBD720881 CKZ720881 CUV720881 DER720881 DON720881 DYJ720881 EIF720881 ESB720881 FBX720881 FLT720881 FVP720881 GFL720881 GPH720881 GZD720881 HIZ720881 HSV720881 ICR720881 IMN720881 IWJ720881 JGF720881 JQB720881 JZX720881 KJT720881 KTP720881 LDL720881 LNH720881 LXD720881 MGZ720881 MQV720881 NAR720881 NKN720881 NUJ720881 OEF720881 OOB720881 OXX720881 PHT720881 PRP720881 QBL720881 QLH720881 QVD720881 REZ720881 ROV720881 RYR720881 SIN720881 SSJ720881 TCF720881 TMB720881 TVX720881 UFT720881 UPP720881 UZL720881 VJH720881 VTD720881 WCZ720881 WMV720881 WWR720881 AL786417 KF786417 UB786417 ADX786417 ANT786417 AXP786417 BHL786417 BRH786417 CBD786417 CKZ786417 CUV786417 DER786417 DON786417 DYJ786417 EIF786417 ESB786417 FBX786417 FLT786417 FVP786417 GFL786417 GPH786417 GZD786417 HIZ786417 HSV786417 ICR786417 IMN786417 IWJ786417 JGF786417 JQB786417 JZX786417 KJT786417 KTP786417 LDL786417 LNH786417 LXD786417 MGZ786417 MQV786417 NAR786417 NKN786417 NUJ786417 OEF786417 OOB786417 OXX786417 PHT786417 PRP786417 QBL786417 QLH786417 QVD786417 REZ786417 ROV786417 RYR786417 SIN786417 SSJ786417 TCF786417 TMB786417 TVX786417 UFT786417 UPP786417 UZL786417 VJH786417 VTD786417 WCZ786417 WMV786417 WWR786417 AL851953 KF851953 UB851953 ADX851953 ANT851953 AXP851953 BHL851953 BRH851953 CBD851953 CKZ851953 CUV851953 DER851953 DON851953 DYJ851953 EIF851953 ESB851953 FBX851953 FLT851953 FVP851953 GFL851953 GPH851953 GZD851953 HIZ851953 HSV851953 ICR851953 IMN851953 IWJ851953 JGF851953 JQB851953 JZX851953 KJT851953 KTP851953 LDL851953 LNH851953 LXD851953 MGZ851953 MQV851953 NAR851953 NKN851953 NUJ851953 OEF851953 OOB851953 OXX851953 PHT851953 PRP851953 QBL851953 QLH851953 QVD851953 REZ851953 ROV851953 RYR851953 SIN851953 SSJ851953 TCF851953 TMB851953 TVX851953 UFT851953 UPP851953 UZL851953 VJH851953 VTD851953 WCZ851953 WMV851953 WWR851953 AL917489 KF917489 UB917489 ADX917489 ANT917489 AXP917489 BHL917489 BRH917489 CBD917489 CKZ917489 CUV917489 DER917489 DON917489 DYJ917489 EIF917489 ESB917489 FBX917489 FLT917489 FVP917489 GFL917489 GPH917489 GZD917489 HIZ917489 HSV917489 ICR917489 IMN917489 IWJ917489 JGF917489 JQB917489 JZX917489 KJT917489 KTP917489 LDL917489 LNH917489 LXD917489 MGZ917489 MQV917489 NAR917489 NKN917489 NUJ917489 OEF917489 OOB917489 OXX917489 PHT917489 PRP917489 QBL917489 QLH917489 QVD917489 REZ917489 ROV917489 RYR917489 SIN917489 SSJ917489 TCF917489 TMB917489 TVX917489 UFT917489 UPP917489 UZL917489 VJH917489 VTD917489 WCZ917489 WMV917489 WWR917489 AL983025 KF983025 UB983025 ADX983025 ANT983025 AXP983025 BHL983025 BRH983025 CBD983025 CKZ983025 CUV983025 DER983025 DON983025 DYJ983025 EIF983025 ESB983025 FBX983025 FLT983025 FVP983025 GFL983025 GPH983025 GZD983025 HIZ983025 HSV983025 ICR983025 IMN983025 IWJ983025 JGF983025 JQB983025 JZX983025 KJT983025 KTP983025 LDL983025 LNH983025 LXD983025 MGZ983025 MQV983025 NAR983025 NKN983025 NUJ983025 OEF983025 OOB983025 OXX983025 PHT983025 PRP983025 QBL983025 QLH983025 QVD983025 REZ983025 ROV983025 RYR983025 SIN983025 SSJ983025 TCF983025 TMB983025 TVX983025 UFT983025 UPP983025 UZL983025 VJH983025 VTD983025 WCZ983025 WMV983025 WWR983025 WWQ983027:WWR983057 A65523:A65555 IR65523:IR65555 SN65523:SN65555 ACJ65523:ACJ65555 AMF65523:AMF65555 AWB65523:AWB65555 BFX65523:BFX65555 BPT65523:BPT65555 BZP65523:BZP65555 CJL65523:CJL65555 CTH65523:CTH65555 DDD65523:DDD65555 DMZ65523:DMZ65555 DWV65523:DWV65555 EGR65523:EGR65555 EQN65523:EQN65555 FAJ65523:FAJ65555 FKF65523:FKF65555 FUB65523:FUB65555 GDX65523:GDX65555 GNT65523:GNT65555 GXP65523:GXP65555 HHL65523:HHL65555 HRH65523:HRH65555 IBD65523:IBD65555 IKZ65523:IKZ65555 IUV65523:IUV65555 JER65523:JER65555 JON65523:JON65555 JYJ65523:JYJ65555 KIF65523:KIF65555 KSB65523:KSB65555 LBX65523:LBX65555 LLT65523:LLT65555 LVP65523:LVP65555 MFL65523:MFL65555 MPH65523:MPH65555 MZD65523:MZD65555 NIZ65523:NIZ65555 NSV65523:NSV65555 OCR65523:OCR65555 OMN65523:OMN65555 OWJ65523:OWJ65555 PGF65523:PGF65555 PQB65523:PQB65555 PZX65523:PZX65555 QJT65523:QJT65555 QTP65523:QTP65555 RDL65523:RDL65555 RNH65523:RNH65555 RXD65523:RXD65555 SGZ65523:SGZ65555 SQV65523:SQV65555 TAR65523:TAR65555 TKN65523:TKN65555 TUJ65523:TUJ65555 UEF65523:UEF65555 UOB65523:UOB65555 UXX65523:UXX65555 VHT65523:VHT65555 VRP65523:VRP65555 WBL65523:WBL65555 WLH65523:WLH65555 WVD65523:WVD65555 A131059:A131091 IR131059:IR131091 SN131059:SN131091 ACJ131059:ACJ131091 AMF131059:AMF131091 AWB131059:AWB131091 BFX131059:BFX131091 BPT131059:BPT131091 BZP131059:BZP131091 CJL131059:CJL131091 CTH131059:CTH131091 DDD131059:DDD131091 DMZ131059:DMZ131091 DWV131059:DWV131091 EGR131059:EGR131091 EQN131059:EQN131091 FAJ131059:FAJ131091 FKF131059:FKF131091 FUB131059:FUB131091 GDX131059:GDX131091 GNT131059:GNT131091 GXP131059:GXP131091 HHL131059:HHL131091 HRH131059:HRH131091 IBD131059:IBD131091 IKZ131059:IKZ131091 IUV131059:IUV131091 JER131059:JER131091 JON131059:JON131091 JYJ131059:JYJ131091 KIF131059:KIF131091 KSB131059:KSB131091 LBX131059:LBX131091 LLT131059:LLT131091 LVP131059:LVP131091 MFL131059:MFL131091 MPH131059:MPH131091 MZD131059:MZD131091 NIZ131059:NIZ131091 NSV131059:NSV131091 OCR131059:OCR131091 OMN131059:OMN131091 OWJ131059:OWJ131091 PGF131059:PGF131091 PQB131059:PQB131091 PZX131059:PZX131091 QJT131059:QJT131091 QTP131059:QTP131091 RDL131059:RDL131091 RNH131059:RNH131091 RXD131059:RXD131091 SGZ131059:SGZ131091 SQV131059:SQV131091 TAR131059:TAR131091 TKN131059:TKN131091 TUJ131059:TUJ131091 UEF131059:UEF131091 UOB131059:UOB131091 UXX131059:UXX131091 VHT131059:VHT131091 VRP131059:VRP131091 WBL131059:WBL131091 WLH131059:WLH131091 WVD131059:WVD131091 A196595:A196627 IR196595:IR196627 SN196595:SN196627 ACJ196595:ACJ196627 AMF196595:AMF196627 AWB196595:AWB196627 BFX196595:BFX196627 BPT196595:BPT196627 BZP196595:BZP196627 CJL196595:CJL196627 CTH196595:CTH196627 DDD196595:DDD196627 DMZ196595:DMZ196627 DWV196595:DWV196627 EGR196595:EGR196627 EQN196595:EQN196627 FAJ196595:FAJ196627 FKF196595:FKF196627 FUB196595:FUB196627 GDX196595:GDX196627 GNT196595:GNT196627 GXP196595:GXP196627 HHL196595:HHL196627 HRH196595:HRH196627 IBD196595:IBD196627 IKZ196595:IKZ196627 IUV196595:IUV196627 JER196595:JER196627 JON196595:JON196627 JYJ196595:JYJ196627 KIF196595:KIF196627 KSB196595:KSB196627 LBX196595:LBX196627 LLT196595:LLT196627 LVP196595:LVP196627 MFL196595:MFL196627 MPH196595:MPH196627 MZD196595:MZD196627 NIZ196595:NIZ196627 NSV196595:NSV196627 OCR196595:OCR196627 OMN196595:OMN196627 OWJ196595:OWJ196627 PGF196595:PGF196627 PQB196595:PQB196627 PZX196595:PZX196627 QJT196595:QJT196627 QTP196595:QTP196627 RDL196595:RDL196627 RNH196595:RNH196627 RXD196595:RXD196627 SGZ196595:SGZ196627 SQV196595:SQV196627 TAR196595:TAR196627 TKN196595:TKN196627 TUJ196595:TUJ196627 UEF196595:UEF196627 UOB196595:UOB196627 UXX196595:UXX196627 VHT196595:VHT196627 VRP196595:VRP196627 WBL196595:WBL196627 WLH196595:WLH196627 WVD196595:WVD196627 A262131:A262163 IR262131:IR262163 SN262131:SN262163 ACJ262131:ACJ262163 AMF262131:AMF262163 AWB262131:AWB262163 BFX262131:BFX262163 BPT262131:BPT262163 BZP262131:BZP262163 CJL262131:CJL262163 CTH262131:CTH262163 DDD262131:DDD262163 DMZ262131:DMZ262163 DWV262131:DWV262163 EGR262131:EGR262163 EQN262131:EQN262163 FAJ262131:FAJ262163 FKF262131:FKF262163 FUB262131:FUB262163 GDX262131:GDX262163 GNT262131:GNT262163 GXP262131:GXP262163 HHL262131:HHL262163 HRH262131:HRH262163 IBD262131:IBD262163 IKZ262131:IKZ262163 IUV262131:IUV262163 JER262131:JER262163 JON262131:JON262163 JYJ262131:JYJ262163 KIF262131:KIF262163 KSB262131:KSB262163 LBX262131:LBX262163 LLT262131:LLT262163 LVP262131:LVP262163 MFL262131:MFL262163 MPH262131:MPH262163 MZD262131:MZD262163 NIZ262131:NIZ262163 NSV262131:NSV262163 OCR262131:OCR262163 OMN262131:OMN262163 OWJ262131:OWJ262163 PGF262131:PGF262163 PQB262131:PQB262163 PZX262131:PZX262163 QJT262131:QJT262163 QTP262131:QTP262163 RDL262131:RDL262163 RNH262131:RNH262163 RXD262131:RXD262163 SGZ262131:SGZ262163 SQV262131:SQV262163 TAR262131:TAR262163 TKN262131:TKN262163 TUJ262131:TUJ262163 UEF262131:UEF262163 UOB262131:UOB262163 UXX262131:UXX262163 VHT262131:VHT262163 VRP262131:VRP262163 WBL262131:WBL262163 WLH262131:WLH262163 WVD262131:WVD262163 A327667:A327699 IR327667:IR327699 SN327667:SN327699 ACJ327667:ACJ327699 AMF327667:AMF327699 AWB327667:AWB327699 BFX327667:BFX327699 BPT327667:BPT327699 BZP327667:BZP327699 CJL327667:CJL327699 CTH327667:CTH327699 DDD327667:DDD327699 DMZ327667:DMZ327699 DWV327667:DWV327699 EGR327667:EGR327699 EQN327667:EQN327699 FAJ327667:FAJ327699 FKF327667:FKF327699 FUB327667:FUB327699 GDX327667:GDX327699 GNT327667:GNT327699 GXP327667:GXP327699 HHL327667:HHL327699 HRH327667:HRH327699 IBD327667:IBD327699 IKZ327667:IKZ327699 IUV327667:IUV327699 JER327667:JER327699 JON327667:JON327699 JYJ327667:JYJ327699 KIF327667:KIF327699 KSB327667:KSB327699 LBX327667:LBX327699 LLT327667:LLT327699 LVP327667:LVP327699 MFL327667:MFL327699 MPH327667:MPH327699 MZD327667:MZD327699 NIZ327667:NIZ327699 NSV327667:NSV327699 OCR327667:OCR327699 OMN327667:OMN327699 OWJ327667:OWJ327699 PGF327667:PGF327699 PQB327667:PQB327699 PZX327667:PZX327699 QJT327667:QJT327699 QTP327667:QTP327699 RDL327667:RDL327699 RNH327667:RNH327699 RXD327667:RXD327699 SGZ327667:SGZ327699 SQV327667:SQV327699 TAR327667:TAR327699 TKN327667:TKN327699 TUJ327667:TUJ327699 UEF327667:UEF327699 UOB327667:UOB327699 UXX327667:UXX327699 VHT327667:VHT327699 VRP327667:VRP327699 WBL327667:WBL327699 WLH327667:WLH327699 WVD327667:WVD327699 A393203:A393235 IR393203:IR393235 SN393203:SN393235 ACJ393203:ACJ393235 AMF393203:AMF393235 AWB393203:AWB393235 BFX393203:BFX393235 BPT393203:BPT393235 BZP393203:BZP393235 CJL393203:CJL393235 CTH393203:CTH393235 DDD393203:DDD393235 DMZ393203:DMZ393235 DWV393203:DWV393235 EGR393203:EGR393235 EQN393203:EQN393235 FAJ393203:FAJ393235 FKF393203:FKF393235 FUB393203:FUB393235 GDX393203:GDX393235 GNT393203:GNT393235 GXP393203:GXP393235 HHL393203:HHL393235 HRH393203:HRH393235 IBD393203:IBD393235 IKZ393203:IKZ393235 IUV393203:IUV393235 JER393203:JER393235 JON393203:JON393235 JYJ393203:JYJ393235 KIF393203:KIF393235 KSB393203:KSB393235 LBX393203:LBX393235 LLT393203:LLT393235 LVP393203:LVP393235 MFL393203:MFL393235 MPH393203:MPH393235 MZD393203:MZD393235 NIZ393203:NIZ393235 NSV393203:NSV393235 OCR393203:OCR393235 OMN393203:OMN393235 OWJ393203:OWJ393235 PGF393203:PGF393235 PQB393203:PQB393235 PZX393203:PZX393235 QJT393203:QJT393235 QTP393203:QTP393235 RDL393203:RDL393235 RNH393203:RNH393235 RXD393203:RXD393235 SGZ393203:SGZ393235 SQV393203:SQV393235 TAR393203:TAR393235 TKN393203:TKN393235 TUJ393203:TUJ393235 UEF393203:UEF393235 UOB393203:UOB393235 UXX393203:UXX393235 VHT393203:VHT393235 VRP393203:VRP393235 WBL393203:WBL393235 WLH393203:WLH393235 WVD393203:WVD393235 A458739:A458771 IR458739:IR458771 SN458739:SN458771 ACJ458739:ACJ458771 AMF458739:AMF458771 AWB458739:AWB458771 BFX458739:BFX458771 BPT458739:BPT458771 BZP458739:BZP458771 CJL458739:CJL458771 CTH458739:CTH458771 DDD458739:DDD458771 DMZ458739:DMZ458771 DWV458739:DWV458771 EGR458739:EGR458771 EQN458739:EQN458771 FAJ458739:FAJ458771 FKF458739:FKF458771 FUB458739:FUB458771 GDX458739:GDX458771 GNT458739:GNT458771 GXP458739:GXP458771 HHL458739:HHL458771 HRH458739:HRH458771 IBD458739:IBD458771 IKZ458739:IKZ458771 IUV458739:IUV458771 JER458739:JER458771 JON458739:JON458771 JYJ458739:JYJ458771 KIF458739:KIF458771 KSB458739:KSB458771 LBX458739:LBX458771 LLT458739:LLT458771 LVP458739:LVP458771 MFL458739:MFL458771 MPH458739:MPH458771 MZD458739:MZD458771 NIZ458739:NIZ458771 NSV458739:NSV458771 OCR458739:OCR458771 OMN458739:OMN458771 OWJ458739:OWJ458771 PGF458739:PGF458771 PQB458739:PQB458771 PZX458739:PZX458771 QJT458739:QJT458771 QTP458739:QTP458771 RDL458739:RDL458771 RNH458739:RNH458771 RXD458739:RXD458771 SGZ458739:SGZ458771 SQV458739:SQV458771 TAR458739:TAR458771 TKN458739:TKN458771 TUJ458739:TUJ458771 UEF458739:UEF458771 UOB458739:UOB458771 UXX458739:UXX458771 VHT458739:VHT458771 VRP458739:VRP458771 WBL458739:WBL458771 WLH458739:WLH458771 WVD458739:WVD458771 A524275:A524307 IR524275:IR524307 SN524275:SN524307 ACJ524275:ACJ524307 AMF524275:AMF524307 AWB524275:AWB524307 BFX524275:BFX524307 BPT524275:BPT524307 BZP524275:BZP524307 CJL524275:CJL524307 CTH524275:CTH524307 DDD524275:DDD524307 DMZ524275:DMZ524307 DWV524275:DWV524307 EGR524275:EGR524307 EQN524275:EQN524307 FAJ524275:FAJ524307 FKF524275:FKF524307 FUB524275:FUB524307 GDX524275:GDX524307 GNT524275:GNT524307 GXP524275:GXP524307 HHL524275:HHL524307 HRH524275:HRH524307 IBD524275:IBD524307 IKZ524275:IKZ524307 IUV524275:IUV524307 JER524275:JER524307 JON524275:JON524307 JYJ524275:JYJ524307 KIF524275:KIF524307 KSB524275:KSB524307 LBX524275:LBX524307 LLT524275:LLT524307 LVP524275:LVP524307 MFL524275:MFL524307 MPH524275:MPH524307 MZD524275:MZD524307 NIZ524275:NIZ524307 NSV524275:NSV524307 OCR524275:OCR524307 OMN524275:OMN524307 OWJ524275:OWJ524307 PGF524275:PGF524307 PQB524275:PQB524307 PZX524275:PZX524307 QJT524275:QJT524307 QTP524275:QTP524307 RDL524275:RDL524307 RNH524275:RNH524307 RXD524275:RXD524307 SGZ524275:SGZ524307 SQV524275:SQV524307 TAR524275:TAR524307 TKN524275:TKN524307 TUJ524275:TUJ524307 UEF524275:UEF524307 UOB524275:UOB524307 UXX524275:UXX524307 VHT524275:VHT524307 VRP524275:VRP524307 WBL524275:WBL524307 WLH524275:WLH524307 WVD524275:WVD524307 A589811:A589843 IR589811:IR589843 SN589811:SN589843 ACJ589811:ACJ589843 AMF589811:AMF589843 AWB589811:AWB589843 BFX589811:BFX589843 BPT589811:BPT589843 BZP589811:BZP589843 CJL589811:CJL589843 CTH589811:CTH589843 DDD589811:DDD589843 DMZ589811:DMZ589843 DWV589811:DWV589843 EGR589811:EGR589843 EQN589811:EQN589843 FAJ589811:FAJ589843 FKF589811:FKF589843 FUB589811:FUB589843 GDX589811:GDX589843 GNT589811:GNT589843 GXP589811:GXP589843 HHL589811:HHL589843 HRH589811:HRH589843 IBD589811:IBD589843 IKZ589811:IKZ589843 IUV589811:IUV589843 JER589811:JER589843 JON589811:JON589843 JYJ589811:JYJ589843 KIF589811:KIF589843 KSB589811:KSB589843 LBX589811:LBX589843 LLT589811:LLT589843 LVP589811:LVP589843 MFL589811:MFL589843 MPH589811:MPH589843 MZD589811:MZD589843 NIZ589811:NIZ589843 NSV589811:NSV589843 OCR589811:OCR589843 OMN589811:OMN589843 OWJ589811:OWJ589843 PGF589811:PGF589843 PQB589811:PQB589843 PZX589811:PZX589843 QJT589811:QJT589843 QTP589811:QTP589843 RDL589811:RDL589843 RNH589811:RNH589843 RXD589811:RXD589843 SGZ589811:SGZ589843 SQV589811:SQV589843 TAR589811:TAR589843 TKN589811:TKN589843 TUJ589811:TUJ589843 UEF589811:UEF589843 UOB589811:UOB589843 UXX589811:UXX589843 VHT589811:VHT589843 VRP589811:VRP589843 WBL589811:WBL589843 WLH589811:WLH589843 WVD589811:WVD589843 A655347:A655379 IR655347:IR655379 SN655347:SN655379 ACJ655347:ACJ655379 AMF655347:AMF655379 AWB655347:AWB655379 BFX655347:BFX655379 BPT655347:BPT655379 BZP655347:BZP655379 CJL655347:CJL655379 CTH655347:CTH655379 DDD655347:DDD655379 DMZ655347:DMZ655379 DWV655347:DWV655379 EGR655347:EGR655379 EQN655347:EQN655379 FAJ655347:FAJ655379 FKF655347:FKF655379 FUB655347:FUB655379 GDX655347:GDX655379 GNT655347:GNT655379 GXP655347:GXP655379 HHL655347:HHL655379 HRH655347:HRH655379 IBD655347:IBD655379 IKZ655347:IKZ655379 IUV655347:IUV655379 JER655347:JER655379 JON655347:JON655379 JYJ655347:JYJ655379 KIF655347:KIF655379 KSB655347:KSB655379 LBX655347:LBX655379 LLT655347:LLT655379 LVP655347:LVP655379 MFL655347:MFL655379 MPH655347:MPH655379 MZD655347:MZD655379 NIZ655347:NIZ655379 NSV655347:NSV655379 OCR655347:OCR655379 OMN655347:OMN655379 OWJ655347:OWJ655379 PGF655347:PGF655379 PQB655347:PQB655379 PZX655347:PZX655379 QJT655347:QJT655379 QTP655347:QTP655379 RDL655347:RDL655379 RNH655347:RNH655379 RXD655347:RXD655379 SGZ655347:SGZ655379 SQV655347:SQV655379 TAR655347:TAR655379 TKN655347:TKN655379 TUJ655347:TUJ655379 UEF655347:UEF655379 UOB655347:UOB655379 UXX655347:UXX655379 VHT655347:VHT655379 VRP655347:VRP655379 WBL655347:WBL655379 WLH655347:WLH655379 WVD655347:WVD655379 A720883:A720915 IR720883:IR720915 SN720883:SN720915 ACJ720883:ACJ720915 AMF720883:AMF720915 AWB720883:AWB720915 BFX720883:BFX720915 BPT720883:BPT720915 BZP720883:BZP720915 CJL720883:CJL720915 CTH720883:CTH720915 DDD720883:DDD720915 DMZ720883:DMZ720915 DWV720883:DWV720915 EGR720883:EGR720915 EQN720883:EQN720915 FAJ720883:FAJ720915 FKF720883:FKF720915 FUB720883:FUB720915 GDX720883:GDX720915 GNT720883:GNT720915 GXP720883:GXP720915 HHL720883:HHL720915 HRH720883:HRH720915 IBD720883:IBD720915 IKZ720883:IKZ720915 IUV720883:IUV720915 JER720883:JER720915 JON720883:JON720915 JYJ720883:JYJ720915 KIF720883:KIF720915 KSB720883:KSB720915 LBX720883:LBX720915 LLT720883:LLT720915 LVP720883:LVP720915 MFL720883:MFL720915 MPH720883:MPH720915 MZD720883:MZD720915 NIZ720883:NIZ720915 NSV720883:NSV720915 OCR720883:OCR720915 OMN720883:OMN720915 OWJ720883:OWJ720915 PGF720883:PGF720915 PQB720883:PQB720915 PZX720883:PZX720915 QJT720883:QJT720915 QTP720883:QTP720915 RDL720883:RDL720915 RNH720883:RNH720915 RXD720883:RXD720915 SGZ720883:SGZ720915 SQV720883:SQV720915 TAR720883:TAR720915 TKN720883:TKN720915 TUJ720883:TUJ720915 UEF720883:UEF720915 UOB720883:UOB720915 UXX720883:UXX720915 VHT720883:VHT720915 VRP720883:VRP720915 WBL720883:WBL720915 WLH720883:WLH720915 WVD720883:WVD720915 A786419:A786451 IR786419:IR786451 SN786419:SN786451 ACJ786419:ACJ786451 AMF786419:AMF786451 AWB786419:AWB786451 BFX786419:BFX786451 BPT786419:BPT786451 BZP786419:BZP786451 CJL786419:CJL786451 CTH786419:CTH786451 DDD786419:DDD786451 DMZ786419:DMZ786451 DWV786419:DWV786451 EGR786419:EGR786451 EQN786419:EQN786451 FAJ786419:FAJ786451 FKF786419:FKF786451 FUB786419:FUB786451 GDX786419:GDX786451 GNT786419:GNT786451 GXP786419:GXP786451 HHL786419:HHL786451 HRH786419:HRH786451 IBD786419:IBD786451 IKZ786419:IKZ786451 IUV786419:IUV786451 JER786419:JER786451 JON786419:JON786451 JYJ786419:JYJ786451 KIF786419:KIF786451 KSB786419:KSB786451 LBX786419:LBX786451 LLT786419:LLT786451 LVP786419:LVP786451 MFL786419:MFL786451 MPH786419:MPH786451 MZD786419:MZD786451 NIZ786419:NIZ786451 NSV786419:NSV786451 OCR786419:OCR786451 OMN786419:OMN786451 OWJ786419:OWJ786451 PGF786419:PGF786451 PQB786419:PQB786451 PZX786419:PZX786451 QJT786419:QJT786451 QTP786419:QTP786451 RDL786419:RDL786451 RNH786419:RNH786451 RXD786419:RXD786451 SGZ786419:SGZ786451 SQV786419:SQV786451 TAR786419:TAR786451 TKN786419:TKN786451 TUJ786419:TUJ786451 UEF786419:UEF786451 UOB786419:UOB786451 UXX786419:UXX786451 VHT786419:VHT786451 VRP786419:VRP786451 WBL786419:WBL786451 WLH786419:WLH786451 WVD786419:WVD786451 A851955:A851987 IR851955:IR851987 SN851955:SN851987 ACJ851955:ACJ851987 AMF851955:AMF851987 AWB851955:AWB851987 BFX851955:BFX851987 BPT851955:BPT851987 BZP851955:BZP851987 CJL851955:CJL851987 CTH851955:CTH851987 DDD851955:DDD851987 DMZ851955:DMZ851987 DWV851955:DWV851987 EGR851955:EGR851987 EQN851955:EQN851987 FAJ851955:FAJ851987 FKF851955:FKF851987 FUB851955:FUB851987 GDX851955:GDX851987 GNT851955:GNT851987 GXP851955:GXP851987 HHL851955:HHL851987 HRH851955:HRH851987 IBD851955:IBD851987 IKZ851955:IKZ851987 IUV851955:IUV851987 JER851955:JER851987 JON851955:JON851987 JYJ851955:JYJ851987 KIF851955:KIF851987 KSB851955:KSB851987 LBX851955:LBX851987 LLT851955:LLT851987 LVP851955:LVP851987 MFL851955:MFL851987 MPH851955:MPH851987 MZD851955:MZD851987 NIZ851955:NIZ851987 NSV851955:NSV851987 OCR851955:OCR851987 OMN851955:OMN851987 OWJ851955:OWJ851987 PGF851955:PGF851987 PQB851955:PQB851987 PZX851955:PZX851987 QJT851955:QJT851987 QTP851955:QTP851987 RDL851955:RDL851987 RNH851955:RNH851987 RXD851955:RXD851987 SGZ851955:SGZ851987 SQV851955:SQV851987 TAR851955:TAR851987 TKN851955:TKN851987 TUJ851955:TUJ851987 UEF851955:UEF851987 UOB851955:UOB851987 UXX851955:UXX851987 VHT851955:VHT851987 VRP851955:VRP851987 WBL851955:WBL851987 WLH851955:WLH851987 WVD851955:WVD851987 A917491:A917523 IR917491:IR917523 SN917491:SN917523 ACJ917491:ACJ917523 AMF917491:AMF917523 AWB917491:AWB917523 BFX917491:BFX917523 BPT917491:BPT917523 BZP917491:BZP917523 CJL917491:CJL917523 CTH917491:CTH917523 DDD917491:DDD917523 DMZ917491:DMZ917523 DWV917491:DWV917523 EGR917491:EGR917523 EQN917491:EQN917523 FAJ917491:FAJ917523 FKF917491:FKF917523 FUB917491:FUB917523 GDX917491:GDX917523 GNT917491:GNT917523 GXP917491:GXP917523 HHL917491:HHL917523 HRH917491:HRH917523 IBD917491:IBD917523 IKZ917491:IKZ917523 IUV917491:IUV917523 JER917491:JER917523 JON917491:JON917523 JYJ917491:JYJ917523 KIF917491:KIF917523 KSB917491:KSB917523 LBX917491:LBX917523 LLT917491:LLT917523 LVP917491:LVP917523 MFL917491:MFL917523 MPH917491:MPH917523 MZD917491:MZD917523 NIZ917491:NIZ917523 NSV917491:NSV917523 OCR917491:OCR917523 OMN917491:OMN917523 OWJ917491:OWJ917523 PGF917491:PGF917523 PQB917491:PQB917523 PZX917491:PZX917523 QJT917491:QJT917523 QTP917491:QTP917523 RDL917491:RDL917523 RNH917491:RNH917523 RXD917491:RXD917523 SGZ917491:SGZ917523 SQV917491:SQV917523 TAR917491:TAR917523 TKN917491:TKN917523 TUJ917491:TUJ917523 UEF917491:UEF917523 UOB917491:UOB917523 UXX917491:UXX917523 VHT917491:VHT917523 VRP917491:VRP917523 WBL917491:WBL917523 WLH917491:WLH917523 WVD917491:WVD917523 A983027:A983059 IR983027:IR983059 SN983027:SN983059 ACJ983027:ACJ983059 AMF983027:AMF983059 AWB983027:AWB983059 BFX983027:BFX983059 BPT983027:BPT983059 BZP983027:BZP983059 CJL983027:CJL983059 CTH983027:CTH983059 DDD983027:DDD983059 DMZ983027:DMZ983059 DWV983027:DWV983059 EGR983027:EGR983059 EQN983027:EQN983059 FAJ983027:FAJ983059 FKF983027:FKF983059 FUB983027:FUB983059 GDX983027:GDX983059 GNT983027:GNT983059 GXP983027:GXP983059 HHL983027:HHL983059 HRH983027:HRH983059 IBD983027:IBD983059 IKZ983027:IKZ983059 IUV983027:IUV983059 JER983027:JER983059 JON983027:JON983059 JYJ983027:JYJ983059 KIF983027:KIF983059 KSB983027:KSB983059 LBX983027:LBX983059 LLT983027:LLT983059 LVP983027:LVP983059 MFL983027:MFL983059 MPH983027:MPH983059 MZD983027:MZD983059 NIZ983027:NIZ983059 NSV983027:NSV983059 OCR983027:OCR983059 OMN983027:OMN983059 OWJ983027:OWJ983059 PGF983027:PGF983059 PQB983027:PQB983059 PZX983027:PZX983059 QJT983027:QJT983059 QTP983027:QTP983059 RDL983027:RDL983059 RNH983027:RNH983059 RXD983027:RXD983059 SGZ983027:SGZ983059 SQV983027:SQV983059 TAR983027:TAR983059 TKN983027:TKN983059 TUJ983027:TUJ983059 UEF983027:UEF983059 UOB983027:UOB983059 UXX983027:UXX983059 VHT983027:VHT983059 VRP983027:VRP983059 WBL983027:WBL983059 WLH983027:WLH983059 WVD983027:WVD983059 JZ65520 TV65520 ADR65520 ANN65520 AXJ65520 BHF65520 BRB65520 CAX65520 CKT65520 CUP65520 DEL65520 DOH65520 DYD65520 EHZ65520 ERV65520 FBR65520 FLN65520 FVJ65520 GFF65520 GPB65520 GYX65520 HIT65520 HSP65520 ICL65520 IMH65520 IWD65520 JFZ65520 JPV65520 JZR65520 KJN65520 KTJ65520 LDF65520 LNB65520 LWX65520 MGT65520 MQP65520 NAL65520 NKH65520 NUD65520 ODZ65520 ONV65520 OXR65520 PHN65520 PRJ65520 QBF65520 QLB65520 QUX65520 RET65520 ROP65520 RYL65520 SIH65520 SSD65520 TBZ65520 TLV65520 TVR65520 UFN65520 UPJ65520 UZF65520 VJB65520 VSX65520 WCT65520 WMP65520 WWL65520 JZ131056 TV131056 ADR131056 ANN131056 AXJ131056 BHF131056 BRB131056 CAX131056 CKT131056 CUP131056 DEL131056 DOH131056 DYD131056 EHZ131056 ERV131056 FBR131056 FLN131056 FVJ131056 GFF131056 GPB131056 GYX131056 HIT131056 HSP131056 ICL131056 IMH131056 IWD131056 JFZ131056 JPV131056 JZR131056 KJN131056 KTJ131056 LDF131056 LNB131056 LWX131056 MGT131056 MQP131056 NAL131056 NKH131056 NUD131056 ODZ131056 ONV131056 OXR131056 PHN131056 PRJ131056 QBF131056 QLB131056 QUX131056 RET131056 ROP131056 RYL131056 SIH131056 SSD131056 TBZ131056 TLV131056 TVR131056 UFN131056 UPJ131056 UZF131056 VJB131056 VSX131056 WCT131056 WMP131056 WWL131056 JZ196592 TV196592 ADR196592 ANN196592 AXJ196592 BHF196592 BRB196592 CAX196592 CKT196592 CUP196592 DEL196592 DOH196592 DYD196592 EHZ196592 ERV196592 FBR196592 FLN196592 FVJ196592 GFF196592 GPB196592 GYX196592 HIT196592 HSP196592 ICL196592 IMH196592 IWD196592 JFZ196592 JPV196592 JZR196592 KJN196592 KTJ196592 LDF196592 LNB196592 LWX196592 MGT196592 MQP196592 NAL196592 NKH196592 NUD196592 ODZ196592 ONV196592 OXR196592 PHN196592 PRJ196592 QBF196592 QLB196592 QUX196592 RET196592 ROP196592 RYL196592 SIH196592 SSD196592 TBZ196592 TLV196592 TVR196592 UFN196592 UPJ196592 UZF196592 VJB196592 VSX196592 WCT196592 WMP196592 WWL196592 JZ262128 TV262128 ADR262128 ANN262128 AXJ262128 BHF262128 BRB262128 CAX262128 CKT262128 CUP262128 DEL262128 DOH262128 DYD262128 EHZ262128 ERV262128 FBR262128 FLN262128 FVJ262128 GFF262128 GPB262128 GYX262128 HIT262128 HSP262128 ICL262128 IMH262128 IWD262128 JFZ262128 JPV262128 JZR262128 KJN262128 KTJ262128 LDF262128 LNB262128 LWX262128 MGT262128 MQP262128 NAL262128 NKH262128 NUD262128 ODZ262128 ONV262128 OXR262128 PHN262128 PRJ262128 QBF262128 QLB262128 QUX262128 RET262128 ROP262128 RYL262128 SIH262128 SSD262128 TBZ262128 TLV262128 TVR262128 UFN262128 UPJ262128 UZF262128 VJB262128 VSX262128 WCT262128 WMP262128 WWL262128 JZ327664 TV327664 ADR327664 ANN327664 AXJ327664 BHF327664 BRB327664 CAX327664 CKT327664 CUP327664 DEL327664 DOH327664 DYD327664 EHZ327664 ERV327664 FBR327664 FLN327664 FVJ327664 GFF327664 GPB327664 GYX327664 HIT327664 HSP327664 ICL327664 IMH327664 IWD327664 JFZ327664 JPV327664 JZR327664 KJN327664 KTJ327664 LDF327664 LNB327664 LWX327664 MGT327664 MQP327664 NAL327664 NKH327664 NUD327664 ODZ327664 ONV327664 OXR327664 PHN327664 PRJ327664 QBF327664 QLB327664 QUX327664 RET327664 ROP327664 RYL327664 SIH327664 SSD327664 TBZ327664 TLV327664 TVR327664 UFN327664 UPJ327664 UZF327664 VJB327664 VSX327664 WCT327664 WMP327664 WWL327664 JZ393200 TV393200 ADR393200 ANN393200 AXJ393200 BHF393200 BRB393200 CAX393200 CKT393200 CUP393200 DEL393200 DOH393200 DYD393200 EHZ393200 ERV393200 FBR393200 FLN393200 FVJ393200 GFF393200 GPB393200 GYX393200 HIT393200 HSP393200 ICL393200 IMH393200 IWD393200 JFZ393200 JPV393200 JZR393200 KJN393200 KTJ393200 LDF393200 LNB393200 LWX393200 MGT393200 MQP393200 NAL393200 NKH393200 NUD393200 ODZ393200 ONV393200 OXR393200 PHN393200 PRJ393200 QBF393200 QLB393200 QUX393200 RET393200 ROP393200 RYL393200 SIH393200 SSD393200 TBZ393200 TLV393200 TVR393200 UFN393200 UPJ393200 UZF393200 VJB393200 VSX393200 WCT393200 WMP393200 WWL393200 JZ458736 TV458736 ADR458736 ANN458736 AXJ458736 BHF458736 BRB458736 CAX458736 CKT458736 CUP458736 DEL458736 DOH458736 DYD458736 EHZ458736 ERV458736 FBR458736 FLN458736 FVJ458736 GFF458736 GPB458736 GYX458736 HIT458736 HSP458736 ICL458736 IMH458736 IWD458736 JFZ458736 JPV458736 JZR458736 KJN458736 KTJ458736 LDF458736 LNB458736 LWX458736 MGT458736 MQP458736 NAL458736 NKH458736 NUD458736 ODZ458736 ONV458736 OXR458736 PHN458736 PRJ458736 QBF458736 QLB458736 QUX458736 RET458736 ROP458736 RYL458736 SIH458736 SSD458736 TBZ458736 TLV458736 TVR458736 UFN458736 UPJ458736 UZF458736 VJB458736 VSX458736 WCT458736 WMP458736 WWL458736 JZ524272 TV524272 ADR524272 ANN524272 AXJ524272 BHF524272 BRB524272 CAX524272 CKT524272 CUP524272 DEL524272 DOH524272 DYD524272 EHZ524272 ERV524272 FBR524272 FLN524272 FVJ524272 GFF524272 GPB524272 GYX524272 HIT524272 HSP524272 ICL524272 IMH524272 IWD524272 JFZ524272 JPV524272 JZR524272 KJN524272 KTJ524272 LDF524272 LNB524272 LWX524272 MGT524272 MQP524272 NAL524272 NKH524272 NUD524272 ODZ524272 ONV524272 OXR524272 PHN524272 PRJ524272 QBF524272 QLB524272 QUX524272 RET524272 ROP524272 RYL524272 SIH524272 SSD524272 TBZ524272 TLV524272 TVR524272 UFN524272 UPJ524272 UZF524272 VJB524272 VSX524272 WCT524272 WMP524272 WWL524272 JZ589808 TV589808 ADR589808 ANN589808 AXJ589808 BHF589808 BRB589808 CAX589808 CKT589808 CUP589808 DEL589808 DOH589808 DYD589808 EHZ589808 ERV589808 FBR589808 FLN589808 FVJ589808 GFF589808 GPB589808 GYX589808 HIT589808 HSP589808 ICL589808 IMH589808 IWD589808 JFZ589808 JPV589808 JZR589808 KJN589808 KTJ589808 LDF589808 LNB589808 LWX589808 MGT589808 MQP589808 NAL589808 NKH589808 NUD589808 ODZ589808 ONV589808 OXR589808 PHN589808 PRJ589808 QBF589808 QLB589808 QUX589808 RET589808 ROP589808 RYL589808 SIH589808 SSD589808 TBZ589808 TLV589808 TVR589808 UFN589808 UPJ589808 UZF589808 VJB589808 VSX589808 WCT589808 WMP589808 WWL589808 JZ655344 TV655344 ADR655344 ANN655344 AXJ655344 BHF655344 BRB655344 CAX655344 CKT655344 CUP655344 DEL655344 DOH655344 DYD655344 EHZ655344 ERV655344 FBR655344 FLN655344 FVJ655344 GFF655344 GPB655344 GYX655344 HIT655344 HSP655344 ICL655344 IMH655344 IWD655344 JFZ655344 JPV655344 JZR655344 KJN655344 KTJ655344 LDF655344 LNB655344 LWX655344 MGT655344 MQP655344 NAL655344 NKH655344 NUD655344 ODZ655344 ONV655344 OXR655344 PHN655344 PRJ655344 QBF655344 QLB655344 QUX655344 RET655344 ROP655344 RYL655344 SIH655344 SSD655344 TBZ655344 TLV655344 TVR655344 UFN655344 UPJ655344 UZF655344 VJB655344 VSX655344 WCT655344 WMP655344 WWL655344 JZ720880 TV720880 ADR720880 ANN720880 AXJ720880 BHF720880 BRB720880 CAX720880 CKT720880 CUP720880 DEL720880 DOH720880 DYD720880 EHZ720880 ERV720880 FBR720880 FLN720880 FVJ720880 GFF720880 GPB720880 GYX720880 HIT720880 HSP720880 ICL720880 IMH720880 IWD720880 JFZ720880 JPV720880 JZR720880 KJN720880 KTJ720880 LDF720880 LNB720880 LWX720880 MGT720880 MQP720880 NAL720880 NKH720880 NUD720880 ODZ720880 ONV720880 OXR720880 PHN720880 PRJ720880 QBF720880 QLB720880 QUX720880 RET720880 ROP720880 RYL720880 SIH720880 SSD720880 TBZ720880 TLV720880 TVR720880 UFN720880 UPJ720880 UZF720880 VJB720880 VSX720880 WCT720880 WMP720880 WWL720880 JZ786416 TV786416 ADR786416 ANN786416 AXJ786416 BHF786416 BRB786416 CAX786416 CKT786416 CUP786416 DEL786416 DOH786416 DYD786416 EHZ786416 ERV786416 FBR786416 FLN786416 FVJ786416 GFF786416 GPB786416 GYX786416 HIT786416 HSP786416 ICL786416 IMH786416 IWD786416 JFZ786416 JPV786416 JZR786416 KJN786416 KTJ786416 LDF786416 LNB786416 LWX786416 MGT786416 MQP786416 NAL786416 NKH786416 NUD786416 ODZ786416 ONV786416 OXR786416 PHN786416 PRJ786416 QBF786416 QLB786416 QUX786416 RET786416 ROP786416 RYL786416 SIH786416 SSD786416 TBZ786416 TLV786416 TVR786416 UFN786416 UPJ786416 UZF786416 VJB786416 VSX786416 WCT786416 WMP786416 WWL786416 JZ851952 TV851952 ADR851952 ANN851952 AXJ851952 BHF851952 BRB851952 CAX851952 CKT851952 CUP851952 DEL851952 DOH851952 DYD851952 EHZ851952 ERV851952 FBR851952 FLN851952 FVJ851952 GFF851952 GPB851952 GYX851952 HIT851952 HSP851952 ICL851952 IMH851952 IWD851952 JFZ851952 JPV851952 JZR851952 KJN851952 KTJ851952 LDF851952 LNB851952 LWX851952 MGT851952 MQP851952 NAL851952 NKH851952 NUD851952 ODZ851952 ONV851952 OXR851952 PHN851952 PRJ851952 QBF851952 QLB851952 QUX851952 RET851952 ROP851952 RYL851952 SIH851952 SSD851952 TBZ851952 TLV851952 TVR851952 UFN851952 UPJ851952 UZF851952 VJB851952 VSX851952 WCT851952 WMP851952 WWL851952 JZ917488 TV917488 ADR917488 ANN917488 AXJ917488 BHF917488 BRB917488 CAX917488 CKT917488 CUP917488 DEL917488 DOH917488 DYD917488 EHZ917488 ERV917488 FBR917488 FLN917488 FVJ917488 GFF917488 GPB917488 GYX917488 HIT917488 HSP917488 ICL917488 IMH917488 IWD917488 JFZ917488 JPV917488 JZR917488 KJN917488 KTJ917488 LDF917488 LNB917488 LWX917488 MGT917488 MQP917488 NAL917488 NKH917488 NUD917488 ODZ917488 ONV917488 OXR917488 PHN917488 PRJ917488 QBF917488 QLB917488 QUX917488 RET917488 ROP917488 RYL917488 SIH917488 SSD917488 TBZ917488 TLV917488 TVR917488 UFN917488 UPJ917488 UZF917488 VJB917488 VSX917488 WCT917488 WMP917488 WWL917488 JZ983024 TV983024 ADR983024 ANN983024 AXJ983024 BHF983024 BRB983024 CAX983024 CKT983024 CUP983024 DEL983024 DOH983024 DYD983024 EHZ983024 ERV983024 FBR983024 FLN983024 FVJ983024 GFF983024 GPB983024 GYX983024 HIT983024 HSP983024 ICL983024 IMH983024 IWD983024 JFZ983024 JPV983024 JZR983024 KJN983024 KTJ983024 LDF983024 LNB983024 LWX983024 MGT983024 MQP983024 NAL983024 NKH983024 NUD983024 ODZ983024 ONV983024 OXR983024 PHN983024 PRJ983024 QBF983024 QLB983024 QUX983024 RET983024 ROP983024 RYL983024 SIH983024 SSD983024 TBZ983024 TLV983024 TVR983024 UFN983024 UPJ983024 UZF983024 VJB983024 VSX983024 WCT983024 WMP983024 WWL983024 E65520 IT65520 SP65520 ACL65520 AMH65520 AWD65520 BFZ65520 BPV65520 BZR65520 CJN65520 CTJ65520 DDF65520 DNB65520 DWX65520 EGT65520 EQP65520 FAL65520 FKH65520 FUD65520 GDZ65520 GNV65520 GXR65520 HHN65520 HRJ65520 IBF65520 ILB65520 IUX65520 JET65520 JOP65520 JYL65520 KIH65520 KSD65520 LBZ65520 LLV65520 LVR65520 MFN65520 MPJ65520 MZF65520 NJB65520 NSX65520 OCT65520 OMP65520 OWL65520 PGH65520 PQD65520 PZZ65520 QJV65520 QTR65520 RDN65520 RNJ65520 RXF65520 SHB65520 SQX65520 TAT65520 TKP65520 TUL65520 UEH65520 UOD65520 UXZ65520 VHV65520 VRR65520 WBN65520 WLJ65520 WVF65520 E131056 IT131056 SP131056 ACL131056 AMH131056 AWD131056 BFZ131056 BPV131056 BZR131056 CJN131056 CTJ131056 DDF131056 DNB131056 DWX131056 EGT131056 EQP131056 FAL131056 FKH131056 FUD131056 GDZ131056 GNV131056 GXR131056 HHN131056 HRJ131056 IBF131056 ILB131056 IUX131056 JET131056 JOP131056 JYL131056 KIH131056 KSD131056 LBZ131056 LLV131056 LVR131056 MFN131056 MPJ131056 MZF131056 NJB131056 NSX131056 OCT131056 OMP131056 OWL131056 PGH131056 PQD131056 PZZ131056 QJV131056 QTR131056 RDN131056 RNJ131056 RXF131056 SHB131056 SQX131056 TAT131056 TKP131056 TUL131056 UEH131056 UOD131056 UXZ131056 VHV131056 VRR131056 WBN131056 WLJ131056 WVF131056 E196592 IT196592 SP196592 ACL196592 AMH196592 AWD196592 BFZ196592 BPV196592 BZR196592 CJN196592 CTJ196592 DDF196592 DNB196592 DWX196592 EGT196592 EQP196592 FAL196592 FKH196592 FUD196592 GDZ196592 GNV196592 GXR196592 HHN196592 HRJ196592 IBF196592 ILB196592 IUX196592 JET196592 JOP196592 JYL196592 KIH196592 KSD196592 LBZ196592 LLV196592 LVR196592 MFN196592 MPJ196592 MZF196592 NJB196592 NSX196592 OCT196592 OMP196592 OWL196592 PGH196592 PQD196592 PZZ196592 QJV196592 QTR196592 RDN196592 RNJ196592 RXF196592 SHB196592 SQX196592 TAT196592 TKP196592 TUL196592 UEH196592 UOD196592 UXZ196592 VHV196592 VRR196592 WBN196592 WLJ196592 WVF196592 E262128 IT262128 SP262128 ACL262128 AMH262128 AWD262128 BFZ262128 BPV262128 BZR262128 CJN262128 CTJ262128 DDF262128 DNB262128 DWX262128 EGT262128 EQP262128 FAL262128 FKH262128 FUD262128 GDZ262128 GNV262128 GXR262128 HHN262128 HRJ262128 IBF262128 ILB262128 IUX262128 JET262128 JOP262128 JYL262128 KIH262128 KSD262128 LBZ262128 LLV262128 LVR262128 MFN262128 MPJ262128 MZF262128 NJB262128 NSX262128 OCT262128 OMP262128 OWL262128 PGH262128 PQD262128 PZZ262128 QJV262128 QTR262128 RDN262128 RNJ262128 RXF262128 SHB262128 SQX262128 TAT262128 TKP262128 TUL262128 UEH262128 UOD262128 UXZ262128 VHV262128 VRR262128 WBN262128 WLJ262128 WVF262128 E327664 IT327664 SP327664 ACL327664 AMH327664 AWD327664 BFZ327664 BPV327664 BZR327664 CJN327664 CTJ327664 DDF327664 DNB327664 DWX327664 EGT327664 EQP327664 FAL327664 FKH327664 FUD327664 GDZ327664 GNV327664 GXR327664 HHN327664 HRJ327664 IBF327664 ILB327664 IUX327664 JET327664 JOP327664 JYL327664 KIH327664 KSD327664 LBZ327664 LLV327664 LVR327664 MFN327664 MPJ327664 MZF327664 NJB327664 NSX327664 OCT327664 OMP327664 OWL327664 PGH327664 PQD327664 PZZ327664 QJV327664 QTR327664 RDN327664 RNJ327664 RXF327664 SHB327664 SQX327664 TAT327664 TKP327664 TUL327664 UEH327664 UOD327664 UXZ327664 VHV327664 VRR327664 WBN327664 WLJ327664 WVF327664 E393200 IT393200 SP393200 ACL393200 AMH393200 AWD393200 BFZ393200 BPV393200 BZR393200 CJN393200 CTJ393200 DDF393200 DNB393200 DWX393200 EGT393200 EQP393200 FAL393200 FKH393200 FUD393200 GDZ393200 GNV393200 GXR393200 HHN393200 HRJ393200 IBF393200 ILB393200 IUX393200 JET393200 JOP393200 JYL393200 KIH393200 KSD393200 LBZ393200 LLV393200 LVR393200 MFN393200 MPJ393200 MZF393200 NJB393200 NSX393200 OCT393200 OMP393200 OWL393200 PGH393200 PQD393200 PZZ393200 QJV393200 QTR393200 RDN393200 RNJ393200 RXF393200 SHB393200 SQX393200 TAT393200 TKP393200 TUL393200 UEH393200 UOD393200 UXZ393200 VHV393200 VRR393200 WBN393200 WLJ393200 WVF393200 E458736 IT458736 SP458736 ACL458736 AMH458736 AWD458736 BFZ458736 BPV458736 BZR458736 CJN458736 CTJ458736 DDF458736 DNB458736 DWX458736 EGT458736 EQP458736 FAL458736 FKH458736 FUD458736 GDZ458736 GNV458736 GXR458736 HHN458736 HRJ458736 IBF458736 ILB458736 IUX458736 JET458736 JOP458736 JYL458736 KIH458736 KSD458736 LBZ458736 LLV458736 LVR458736 MFN458736 MPJ458736 MZF458736 NJB458736 NSX458736 OCT458736 OMP458736 OWL458736 PGH458736 PQD458736 PZZ458736 QJV458736 QTR458736 RDN458736 RNJ458736 RXF458736 SHB458736 SQX458736 TAT458736 TKP458736 TUL458736 UEH458736 UOD458736 UXZ458736 VHV458736 VRR458736 WBN458736 WLJ458736 WVF458736 E524272 IT524272 SP524272 ACL524272 AMH524272 AWD524272 BFZ524272 BPV524272 BZR524272 CJN524272 CTJ524272 DDF524272 DNB524272 DWX524272 EGT524272 EQP524272 FAL524272 FKH524272 FUD524272 GDZ524272 GNV524272 GXR524272 HHN524272 HRJ524272 IBF524272 ILB524272 IUX524272 JET524272 JOP524272 JYL524272 KIH524272 KSD524272 LBZ524272 LLV524272 LVR524272 MFN524272 MPJ524272 MZF524272 NJB524272 NSX524272 OCT524272 OMP524272 OWL524272 PGH524272 PQD524272 PZZ524272 QJV524272 QTR524272 RDN524272 RNJ524272 RXF524272 SHB524272 SQX524272 TAT524272 TKP524272 TUL524272 UEH524272 UOD524272 UXZ524272 VHV524272 VRR524272 WBN524272 WLJ524272 WVF524272 E589808 IT589808 SP589808 ACL589808 AMH589808 AWD589808 BFZ589808 BPV589808 BZR589808 CJN589808 CTJ589808 DDF589808 DNB589808 DWX589808 EGT589808 EQP589808 FAL589808 FKH589808 FUD589808 GDZ589808 GNV589808 GXR589808 HHN589808 HRJ589808 IBF589808 ILB589808 IUX589808 JET589808 JOP589808 JYL589808 KIH589808 KSD589808 LBZ589808 LLV589808 LVR589808 MFN589808 MPJ589808 MZF589808 NJB589808 NSX589808 OCT589808 OMP589808 OWL589808 PGH589808 PQD589808 PZZ589808 QJV589808 QTR589808 RDN589808 RNJ589808 RXF589808 SHB589808 SQX589808 TAT589808 TKP589808 TUL589808 UEH589808 UOD589808 UXZ589808 VHV589808 VRR589808 WBN589808 WLJ589808 WVF589808 E655344 IT655344 SP655344 ACL655344 AMH655344 AWD655344 BFZ655344 BPV655344 BZR655344 CJN655344 CTJ655344 DDF655344 DNB655344 DWX655344 EGT655344 EQP655344 FAL655344 FKH655344 FUD655344 GDZ655344 GNV655344 GXR655344 HHN655344 HRJ655344 IBF655344 ILB655344 IUX655344 JET655344 JOP655344 JYL655344 KIH655344 KSD655344 LBZ655344 LLV655344 LVR655344 MFN655344 MPJ655344 MZF655344 NJB655344 NSX655344 OCT655344 OMP655344 OWL655344 PGH655344 PQD655344 PZZ655344 QJV655344 QTR655344 RDN655344 RNJ655344 RXF655344 SHB655344 SQX655344 TAT655344 TKP655344 TUL655344 UEH655344 UOD655344 UXZ655344 VHV655344 VRR655344 WBN655344 WLJ655344 WVF655344 E720880 IT720880 SP720880 ACL720880 AMH720880 AWD720880 BFZ720880 BPV720880 BZR720880 CJN720880 CTJ720880 DDF720880 DNB720880 DWX720880 EGT720880 EQP720880 FAL720880 FKH720880 FUD720880 GDZ720880 GNV720880 GXR720880 HHN720880 HRJ720880 IBF720880 ILB720880 IUX720880 JET720880 JOP720880 JYL720880 KIH720880 KSD720880 LBZ720880 LLV720880 LVR720880 MFN720880 MPJ720880 MZF720880 NJB720880 NSX720880 OCT720880 OMP720880 OWL720880 PGH720880 PQD720880 PZZ720880 QJV720880 QTR720880 RDN720880 RNJ720880 RXF720880 SHB720880 SQX720880 TAT720880 TKP720880 TUL720880 UEH720880 UOD720880 UXZ720880 VHV720880 VRR720880 WBN720880 WLJ720880 WVF720880 E786416 IT786416 SP786416 ACL786416 AMH786416 AWD786416 BFZ786416 BPV786416 BZR786416 CJN786416 CTJ786416 DDF786416 DNB786416 DWX786416 EGT786416 EQP786416 FAL786416 FKH786416 FUD786416 GDZ786416 GNV786416 GXR786416 HHN786416 HRJ786416 IBF786416 ILB786416 IUX786416 JET786416 JOP786416 JYL786416 KIH786416 KSD786416 LBZ786416 LLV786416 LVR786416 MFN786416 MPJ786416 MZF786416 NJB786416 NSX786416 OCT786416 OMP786416 OWL786416 PGH786416 PQD786416 PZZ786416 QJV786416 QTR786416 RDN786416 RNJ786416 RXF786416 SHB786416 SQX786416 TAT786416 TKP786416 TUL786416 UEH786416 UOD786416 UXZ786416 VHV786416 VRR786416 WBN786416 WLJ786416 WVF786416 E851952 IT851952 SP851952 ACL851952 AMH851952 AWD851952 BFZ851952 BPV851952 BZR851952 CJN851952 CTJ851952 DDF851952 DNB851952 DWX851952 EGT851952 EQP851952 FAL851952 FKH851952 FUD851952 GDZ851952 GNV851952 GXR851952 HHN851952 HRJ851952 IBF851952 ILB851952 IUX851952 JET851952 JOP851952 JYL851952 KIH851952 KSD851952 LBZ851952 LLV851952 LVR851952 MFN851952 MPJ851952 MZF851952 NJB851952 NSX851952 OCT851952 OMP851952 OWL851952 PGH851952 PQD851952 PZZ851952 QJV851952 QTR851952 RDN851952 RNJ851952 RXF851952 SHB851952 SQX851952 TAT851952 TKP851952 TUL851952 UEH851952 UOD851952 UXZ851952 VHV851952 VRR851952 WBN851952 WLJ851952 WVF851952 E917488 IT917488 SP917488 ACL917488 AMH917488 AWD917488 BFZ917488 BPV917488 BZR917488 CJN917488 CTJ917488 DDF917488 DNB917488 DWX917488 EGT917488 EQP917488 FAL917488 FKH917488 FUD917488 GDZ917488 GNV917488 GXR917488 HHN917488 HRJ917488 IBF917488 ILB917488 IUX917488 JET917488 JOP917488 JYL917488 KIH917488 KSD917488 LBZ917488 LLV917488 LVR917488 MFN917488 MPJ917488 MZF917488 NJB917488 NSX917488 OCT917488 OMP917488 OWL917488 PGH917488 PQD917488 PZZ917488 QJV917488 QTR917488 RDN917488 RNJ917488 RXF917488 SHB917488 SQX917488 TAT917488 TKP917488 TUL917488 UEH917488 UOD917488 UXZ917488 VHV917488 VRR917488 WBN917488 WLJ917488 WVF917488 E983024 IT983024 SP983024 ACL983024 AMH983024 AWD983024 BFZ983024 BPV983024 BZR983024 CJN983024 CTJ983024 DDF983024 DNB983024 DWX983024 EGT983024 EQP983024 FAL983024 FKH983024 FUD983024 GDZ983024 GNV983024 GXR983024 HHN983024 HRJ983024 IBF983024 ILB983024 IUX983024 JET983024 JOP983024 JYL983024 KIH983024 KSD983024 LBZ983024 LLV983024 LVR983024 MFN983024 MPJ983024 MZF983024 NJB983024 NSX983024 OCT983024 OMP983024 OWL983024 PGH983024 PQD983024 PZZ983024 QJV983024 QTR983024 RDN983024 RNJ983024 RXF983024 SHB983024 SQX983024 TAT983024 TKP983024 TUL983024 UEH983024 UOD983024 UXZ983024 VHV983024 VRR983024 WBN983024 WLJ983024 WVF983024 AK65519:AK65520 KE65519:KE65520 UA65519:UA65520 ADW65519:ADW65520 ANS65519:ANS65520 AXO65519:AXO65520 BHK65519:BHK65520 BRG65519:BRG65520 CBC65519:CBC65520 CKY65519:CKY65520 CUU65519:CUU65520 DEQ65519:DEQ65520 DOM65519:DOM65520 DYI65519:DYI65520 EIE65519:EIE65520 ESA65519:ESA65520 FBW65519:FBW65520 FLS65519:FLS65520 FVO65519:FVO65520 GFK65519:GFK65520 GPG65519:GPG65520 GZC65519:GZC65520 HIY65519:HIY65520 HSU65519:HSU65520 ICQ65519:ICQ65520 IMM65519:IMM65520 IWI65519:IWI65520 JGE65519:JGE65520 JQA65519:JQA65520 JZW65519:JZW65520 KJS65519:KJS65520 KTO65519:KTO65520 LDK65519:LDK65520 LNG65519:LNG65520 LXC65519:LXC65520 MGY65519:MGY65520 MQU65519:MQU65520 NAQ65519:NAQ65520 NKM65519:NKM65520 NUI65519:NUI65520 OEE65519:OEE65520 OOA65519:OOA65520 OXW65519:OXW65520 PHS65519:PHS65520 PRO65519:PRO65520 QBK65519:QBK65520 QLG65519:QLG65520 QVC65519:QVC65520 REY65519:REY65520 ROU65519:ROU65520 RYQ65519:RYQ65520 SIM65519:SIM65520 SSI65519:SSI65520 TCE65519:TCE65520 TMA65519:TMA65520 TVW65519:TVW65520 UFS65519:UFS65520 UPO65519:UPO65520 UZK65519:UZK65520 VJG65519:VJG65520 VTC65519:VTC65520 WCY65519:WCY65520 WMU65519:WMU65520 WWQ65519:WWQ65520 AK131055:AK131056 KE131055:KE131056 UA131055:UA131056 ADW131055:ADW131056 ANS131055:ANS131056 AXO131055:AXO131056 BHK131055:BHK131056 BRG131055:BRG131056 CBC131055:CBC131056 CKY131055:CKY131056 CUU131055:CUU131056 DEQ131055:DEQ131056 DOM131055:DOM131056 DYI131055:DYI131056 EIE131055:EIE131056 ESA131055:ESA131056 FBW131055:FBW131056 FLS131055:FLS131056 FVO131055:FVO131056 GFK131055:GFK131056 GPG131055:GPG131056 GZC131055:GZC131056 HIY131055:HIY131056 HSU131055:HSU131056 ICQ131055:ICQ131056 IMM131055:IMM131056 IWI131055:IWI131056 JGE131055:JGE131056 JQA131055:JQA131056 JZW131055:JZW131056 KJS131055:KJS131056 KTO131055:KTO131056 LDK131055:LDK131056 LNG131055:LNG131056 LXC131055:LXC131056 MGY131055:MGY131056 MQU131055:MQU131056 NAQ131055:NAQ131056 NKM131055:NKM131056 NUI131055:NUI131056 OEE131055:OEE131056 OOA131055:OOA131056 OXW131055:OXW131056 PHS131055:PHS131056 PRO131055:PRO131056 QBK131055:QBK131056 QLG131055:QLG131056 QVC131055:QVC131056 REY131055:REY131056 ROU131055:ROU131056 RYQ131055:RYQ131056 SIM131055:SIM131056 SSI131055:SSI131056 TCE131055:TCE131056 TMA131055:TMA131056 TVW131055:TVW131056 UFS131055:UFS131056 UPO131055:UPO131056 UZK131055:UZK131056 VJG131055:VJG131056 VTC131055:VTC131056 WCY131055:WCY131056 WMU131055:WMU131056 WWQ131055:WWQ131056 AK196591:AK196592 KE196591:KE196592 UA196591:UA196592 ADW196591:ADW196592 ANS196591:ANS196592 AXO196591:AXO196592 BHK196591:BHK196592 BRG196591:BRG196592 CBC196591:CBC196592 CKY196591:CKY196592 CUU196591:CUU196592 DEQ196591:DEQ196592 DOM196591:DOM196592 DYI196591:DYI196592 EIE196591:EIE196592 ESA196591:ESA196592 FBW196591:FBW196592 FLS196591:FLS196592 FVO196591:FVO196592 GFK196591:GFK196592 GPG196591:GPG196592 GZC196591:GZC196592 HIY196591:HIY196592 HSU196591:HSU196592 ICQ196591:ICQ196592 IMM196591:IMM196592 IWI196591:IWI196592 JGE196591:JGE196592 JQA196591:JQA196592 JZW196591:JZW196592 KJS196591:KJS196592 KTO196591:KTO196592 LDK196591:LDK196592 LNG196591:LNG196592 LXC196591:LXC196592 MGY196591:MGY196592 MQU196591:MQU196592 NAQ196591:NAQ196592 NKM196591:NKM196592 NUI196591:NUI196592 OEE196591:OEE196592 OOA196591:OOA196592 OXW196591:OXW196592 PHS196591:PHS196592 PRO196591:PRO196592 QBK196591:QBK196592 QLG196591:QLG196592 QVC196591:QVC196592 REY196591:REY196592 ROU196591:ROU196592 RYQ196591:RYQ196592 SIM196591:SIM196592 SSI196591:SSI196592 TCE196591:TCE196592 TMA196591:TMA196592 TVW196591:TVW196592 UFS196591:UFS196592 UPO196591:UPO196592 UZK196591:UZK196592 VJG196591:VJG196592 VTC196591:VTC196592 WCY196591:WCY196592 WMU196591:WMU196592 WWQ196591:WWQ196592 AK262127:AK262128 KE262127:KE262128 UA262127:UA262128 ADW262127:ADW262128 ANS262127:ANS262128 AXO262127:AXO262128 BHK262127:BHK262128 BRG262127:BRG262128 CBC262127:CBC262128 CKY262127:CKY262128 CUU262127:CUU262128 DEQ262127:DEQ262128 DOM262127:DOM262128 DYI262127:DYI262128 EIE262127:EIE262128 ESA262127:ESA262128 FBW262127:FBW262128 FLS262127:FLS262128 FVO262127:FVO262128 GFK262127:GFK262128 GPG262127:GPG262128 GZC262127:GZC262128 HIY262127:HIY262128 HSU262127:HSU262128 ICQ262127:ICQ262128 IMM262127:IMM262128 IWI262127:IWI262128 JGE262127:JGE262128 JQA262127:JQA262128 JZW262127:JZW262128 KJS262127:KJS262128 KTO262127:KTO262128 LDK262127:LDK262128 LNG262127:LNG262128 LXC262127:LXC262128 MGY262127:MGY262128 MQU262127:MQU262128 NAQ262127:NAQ262128 NKM262127:NKM262128 NUI262127:NUI262128 OEE262127:OEE262128 OOA262127:OOA262128 OXW262127:OXW262128 PHS262127:PHS262128 PRO262127:PRO262128 QBK262127:QBK262128 QLG262127:QLG262128 QVC262127:QVC262128 REY262127:REY262128 ROU262127:ROU262128 RYQ262127:RYQ262128 SIM262127:SIM262128 SSI262127:SSI262128 TCE262127:TCE262128 TMA262127:TMA262128 TVW262127:TVW262128 UFS262127:UFS262128 UPO262127:UPO262128 UZK262127:UZK262128 VJG262127:VJG262128 VTC262127:VTC262128 WCY262127:WCY262128 WMU262127:WMU262128 WWQ262127:WWQ262128 AK327663:AK327664 KE327663:KE327664 UA327663:UA327664 ADW327663:ADW327664 ANS327663:ANS327664 AXO327663:AXO327664 BHK327663:BHK327664 BRG327663:BRG327664 CBC327663:CBC327664 CKY327663:CKY327664 CUU327663:CUU327664 DEQ327663:DEQ327664 DOM327663:DOM327664 DYI327663:DYI327664 EIE327663:EIE327664 ESA327663:ESA327664 FBW327663:FBW327664 FLS327663:FLS327664 FVO327663:FVO327664 GFK327663:GFK327664 GPG327663:GPG327664 GZC327663:GZC327664 HIY327663:HIY327664 HSU327663:HSU327664 ICQ327663:ICQ327664 IMM327663:IMM327664 IWI327663:IWI327664 JGE327663:JGE327664 JQA327663:JQA327664 JZW327663:JZW327664 KJS327663:KJS327664 KTO327663:KTO327664 LDK327663:LDK327664 LNG327663:LNG327664 LXC327663:LXC327664 MGY327663:MGY327664 MQU327663:MQU327664 NAQ327663:NAQ327664 NKM327663:NKM327664 NUI327663:NUI327664 OEE327663:OEE327664 OOA327663:OOA327664 OXW327663:OXW327664 PHS327663:PHS327664 PRO327663:PRO327664 QBK327663:QBK327664 QLG327663:QLG327664 QVC327663:QVC327664 REY327663:REY327664 ROU327663:ROU327664 RYQ327663:RYQ327664 SIM327663:SIM327664 SSI327663:SSI327664 TCE327663:TCE327664 TMA327663:TMA327664 TVW327663:TVW327664 UFS327663:UFS327664 UPO327663:UPO327664 UZK327663:UZK327664 VJG327663:VJG327664 VTC327663:VTC327664 WCY327663:WCY327664 WMU327663:WMU327664 WWQ327663:WWQ327664 AK393199:AK393200 KE393199:KE393200 UA393199:UA393200 ADW393199:ADW393200 ANS393199:ANS393200 AXO393199:AXO393200 BHK393199:BHK393200 BRG393199:BRG393200 CBC393199:CBC393200 CKY393199:CKY393200 CUU393199:CUU393200 DEQ393199:DEQ393200 DOM393199:DOM393200 DYI393199:DYI393200 EIE393199:EIE393200 ESA393199:ESA393200 FBW393199:FBW393200 FLS393199:FLS393200 FVO393199:FVO393200 GFK393199:GFK393200 GPG393199:GPG393200 GZC393199:GZC393200 HIY393199:HIY393200 HSU393199:HSU393200 ICQ393199:ICQ393200 IMM393199:IMM393200 IWI393199:IWI393200 JGE393199:JGE393200 JQA393199:JQA393200 JZW393199:JZW393200 KJS393199:KJS393200 KTO393199:KTO393200 LDK393199:LDK393200 LNG393199:LNG393200 LXC393199:LXC393200 MGY393199:MGY393200 MQU393199:MQU393200 NAQ393199:NAQ393200 NKM393199:NKM393200 NUI393199:NUI393200 OEE393199:OEE393200 OOA393199:OOA393200 OXW393199:OXW393200 PHS393199:PHS393200 PRO393199:PRO393200 QBK393199:QBK393200 QLG393199:QLG393200 QVC393199:QVC393200 REY393199:REY393200 ROU393199:ROU393200 RYQ393199:RYQ393200 SIM393199:SIM393200 SSI393199:SSI393200 TCE393199:TCE393200 TMA393199:TMA393200 TVW393199:TVW393200 UFS393199:UFS393200 UPO393199:UPO393200 UZK393199:UZK393200 VJG393199:VJG393200 VTC393199:VTC393200 WCY393199:WCY393200 WMU393199:WMU393200 WWQ393199:WWQ393200 AK458735:AK458736 KE458735:KE458736 UA458735:UA458736 ADW458735:ADW458736 ANS458735:ANS458736 AXO458735:AXO458736 BHK458735:BHK458736 BRG458735:BRG458736 CBC458735:CBC458736 CKY458735:CKY458736 CUU458735:CUU458736 DEQ458735:DEQ458736 DOM458735:DOM458736 DYI458735:DYI458736 EIE458735:EIE458736 ESA458735:ESA458736 FBW458735:FBW458736 FLS458735:FLS458736 FVO458735:FVO458736 GFK458735:GFK458736 GPG458735:GPG458736 GZC458735:GZC458736 HIY458735:HIY458736 HSU458735:HSU458736 ICQ458735:ICQ458736 IMM458735:IMM458736 IWI458735:IWI458736 JGE458735:JGE458736 JQA458735:JQA458736 JZW458735:JZW458736 KJS458735:KJS458736 KTO458735:KTO458736 LDK458735:LDK458736 LNG458735:LNG458736 LXC458735:LXC458736 MGY458735:MGY458736 MQU458735:MQU458736 NAQ458735:NAQ458736 NKM458735:NKM458736 NUI458735:NUI458736 OEE458735:OEE458736 OOA458735:OOA458736 OXW458735:OXW458736 PHS458735:PHS458736 PRO458735:PRO458736 QBK458735:QBK458736 QLG458735:QLG458736 QVC458735:QVC458736 REY458735:REY458736 ROU458735:ROU458736 RYQ458735:RYQ458736 SIM458735:SIM458736 SSI458735:SSI458736 TCE458735:TCE458736 TMA458735:TMA458736 TVW458735:TVW458736 UFS458735:UFS458736 UPO458735:UPO458736 UZK458735:UZK458736 VJG458735:VJG458736 VTC458735:VTC458736 WCY458735:WCY458736 WMU458735:WMU458736 WWQ458735:WWQ458736 AK524271:AK524272 KE524271:KE524272 UA524271:UA524272 ADW524271:ADW524272 ANS524271:ANS524272 AXO524271:AXO524272 BHK524271:BHK524272 BRG524271:BRG524272 CBC524271:CBC524272 CKY524271:CKY524272 CUU524271:CUU524272 DEQ524271:DEQ524272 DOM524271:DOM524272 DYI524271:DYI524272 EIE524271:EIE524272 ESA524271:ESA524272 FBW524271:FBW524272 FLS524271:FLS524272 FVO524271:FVO524272 GFK524271:GFK524272 GPG524271:GPG524272 GZC524271:GZC524272 HIY524271:HIY524272 HSU524271:HSU524272 ICQ524271:ICQ524272 IMM524271:IMM524272 IWI524271:IWI524272 JGE524271:JGE524272 JQA524271:JQA524272 JZW524271:JZW524272 KJS524271:KJS524272 KTO524271:KTO524272 LDK524271:LDK524272 LNG524271:LNG524272 LXC524271:LXC524272 MGY524271:MGY524272 MQU524271:MQU524272 NAQ524271:NAQ524272 NKM524271:NKM524272 NUI524271:NUI524272 OEE524271:OEE524272 OOA524271:OOA524272 OXW524271:OXW524272 PHS524271:PHS524272 PRO524271:PRO524272 QBK524271:QBK524272 QLG524271:QLG524272 QVC524271:QVC524272 REY524271:REY524272 ROU524271:ROU524272 RYQ524271:RYQ524272 SIM524271:SIM524272 SSI524271:SSI524272 TCE524271:TCE524272 TMA524271:TMA524272 TVW524271:TVW524272 UFS524271:UFS524272 UPO524271:UPO524272 UZK524271:UZK524272 VJG524271:VJG524272 VTC524271:VTC524272 WCY524271:WCY524272 WMU524271:WMU524272 WWQ524271:WWQ524272 AK589807:AK589808 KE589807:KE589808 UA589807:UA589808 ADW589807:ADW589808 ANS589807:ANS589808 AXO589807:AXO589808 BHK589807:BHK589808 BRG589807:BRG589808 CBC589807:CBC589808 CKY589807:CKY589808 CUU589807:CUU589808 DEQ589807:DEQ589808 DOM589807:DOM589808 DYI589807:DYI589808 EIE589807:EIE589808 ESA589807:ESA589808 FBW589807:FBW589808 FLS589807:FLS589808 FVO589807:FVO589808 GFK589807:GFK589808 GPG589807:GPG589808 GZC589807:GZC589808 HIY589807:HIY589808 HSU589807:HSU589808 ICQ589807:ICQ589808 IMM589807:IMM589808 IWI589807:IWI589808 JGE589807:JGE589808 JQA589807:JQA589808 JZW589807:JZW589808 KJS589807:KJS589808 KTO589807:KTO589808 LDK589807:LDK589808 LNG589807:LNG589808 LXC589807:LXC589808 MGY589807:MGY589808 MQU589807:MQU589808 NAQ589807:NAQ589808 NKM589807:NKM589808 NUI589807:NUI589808 OEE589807:OEE589808 OOA589807:OOA589808 OXW589807:OXW589808 PHS589807:PHS589808 PRO589807:PRO589808 QBK589807:QBK589808 QLG589807:QLG589808 QVC589807:QVC589808 REY589807:REY589808 ROU589807:ROU589808 RYQ589807:RYQ589808 SIM589807:SIM589808 SSI589807:SSI589808 TCE589807:TCE589808 TMA589807:TMA589808 TVW589807:TVW589808 UFS589807:UFS589808 UPO589807:UPO589808 UZK589807:UZK589808 VJG589807:VJG589808 VTC589807:VTC589808 WCY589807:WCY589808 WMU589807:WMU589808 WWQ589807:WWQ589808 AK655343:AK655344 KE655343:KE655344 UA655343:UA655344 ADW655343:ADW655344 ANS655343:ANS655344 AXO655343:AXO655344 BHK655343:BHK655344 BRG655343:BRG655344 CBC655343:CBC655344 CKY655343:CKY655344 CUU655343:CUU655344 DEQ655343:DEQ655344 DOM655343:DOM655344 DYI655343:DYI655344 EIE655343:EIE655344 ESA655343:ESA655344 FBW655343:FBW655344 FLS655343:FLS655344 FVO655343:FVO655344 GFK655343:GFK655344 GPG655343:GPG655344 GZC655343:GZC655344 HIY655343:HIY655344 HSU655343:HSU655344 ICQ655343:ICQ655344 IMM655343:IMM655344 IWI655343:IWI655344 JGE655343:JGE655344 JQA655343:JQA655344 JZW655343:JZW655344 KJS655343:KJS655344 KTO655343:KTO655344 LDK655343:LDK655344 LNG655343:LNG655344 LXC655343:LXC655344 MGY655343:MGY655344 MQU655343:MQU655344 NAQ655343:NAQ655344 NKM655343:NKM655344 NUI655343:NUI655344 OEE655343:OEE655344 OOA655343:OOA655344 OXW655343:OXW655344 PHS655343:PHS655344 PRO655343:PRO655344 QBK655343:QBK655344 QLG655343:QLG655344 QVC655343:QVC655344 REY655343:REY655344 ROU655343:ROU655344 RYQ655343:RYQ655344 SIM655343:SIM655344 SSI655343:SSI655344 TCE655343:TCE655344 TMA655343:TMA655344 TVW655343:TVW655344 UFS655343:UFS655344 UPO655343:UPO655344 UZK655343:UZK655344 VJG655343:VJG655344 VTC655343:VTC655344 WCY655343:WCY655344 WMU655343:WMU655344 WWQ655343:WWQ655344 AK720879:AK720880 KE720879:KE720880 UA720879:UA720880 ADW720879:ADW720880 ANS720879:ANS720880 AXO720879:AXO720880 BHK720879:BHK720880 BRG720879:BRG720880 CBC720879:CBC720880 CKY720879:CKY720880 CUU720879:CUU720880 DEQ720879:DEQ720880 DOM720879:DOM720880 DYI720879:DYI720880 EIE720879:EIE720880 ESA720879:ESA720880 FBW720879:FBW720880 FLS720879:FLS720880 FVO720879:FVO720880 GFK720879:GFK720880 GPG720879:GPG720880 GZC720879:GZC720880 HIY720879:HIY720880 HSU720879:HSU720880 ICQ720879:ICQ720880 IMM720879:IMM720880 IWI720879:IWI720880 JGE720879:JGE720880 JQA720879:JQA720880 JZW720879:JZW720880 KJS720879:KJS720880 KTO720879:KTO720880 LDK720879:LDK720880 LNG720879:LNG720880 LXC720879:LXC720880 MGY720879:MGY720880 MQU720879:MQU720880 NAQ720879:NAQ720880 NKM720879:NKM720880 NUI720879:NUI720880 OEE720879:OEE720880 OOA720879:OOA720880 OXW720879:OXW720880 PHS720879:PHS720880 PRO720879:PRO720880 QBK720879:QBK720880 QLG720879:QLG720880 QVC720879:QVC720880 REY720879:REY720880 ROU720879:ROU720880 RYQ720879:RYQ720880 SIM720879:SIM720880 SSI720879:SSI720880 TCE720879:TCE720880 TMA720879:TMA720880 TVW720879:TVW720880 UFS720879:UFS720880 UPO720879:UPO720880 UZK720879:UZK720880 VJG720879:VJG720880 VTC720879:VTC720880 WCY720879:WCY720880 WMU720879:WMU720880 WWQ720879:WWQ720880 AK786415:AK786416 KE786415:KE786416 UA786415:UA786416 ADW786415:ADW786416 ANS786415:ANS786416 AXO786415:AXO786416 BHK786415:BHK786416 BRG786415:BRG786416 CBC786415:CBC786416 CKY786415:CKY786416 CUU786415:CUU786416 DEQ786415:DEQ786416 DOM786415:DOM786416 DYI786415:DYI786416 EIE786415:EIE786416 ESA786415:ESA786416 FBW786415:FBW786416 FLS786415:FLS786416 FVO786415:FVO786416 GFK786415:GFK786416 GPG786415:GPG786416 GZC786415:GZC786416 HIY786415:HIY786416 HSU786415:HSU786416 ICQ786415:ICQ786416 IMM786415:IMM786416 IWI786415:IWI786416 JGE786415:JGE786416 JQA786415:JQA786416 JZW786415:JZW786416 KJS786415:KJS786416 KTO786415:KTO786416 LDK786415:LDK786416 LNG786415:LNG786416 LXC786415:LXC786416 MGY786415:MGY786416 MQU786415:MQU786416 NAQ786415:NAQ786416 NKM786415:NKM786416 NUI786415:NUI786416 OEE786415:OEE786416 OOA786415:OOA786416 OXW786415:OXW786416 PHS786415:PHS786416 PRO786415:PRO786416 QBK786415:QBK786416 QLG786415:QLG786416 QVC786415:QVC786416 REY786415:REY786416 ROU786415:ROU786416 RYQ786415:RYQ786416 SIM786415:SIM786416 SSI786415:SSI786416 TCE786415:TCE786416 TMA786415:TMA786416 TVW786415:TVW786416 UFS786415:UFS786416 UPO786415:UPO786416 UZK786415:UZK786416 VJG786415:VJG786416 VTC786415:VTC786416 WCY786415:WCY786416 WMU786415:WMU786416 WWQ786415:WWQ786416 AK851951:AK851952 KE851951:KE851952 UA851951:UA851952 ADW851951:ADW851952 ANS851951:ANS851952 AXO851951:AXO851952 BHK851951:BHK851952 BRG851951:BRG851952 CBC851951:CBC851952 CKY851951:CKY851952 CUU851951:CUU851952 DEQ851951:DEQ851952 DOM851951:DOM851952 DYI851951:DYI851952 EIE851951:EIE851952 ESA851951:ESA851952 FBW851951:FBW851952 FLS851951:FLS851952 FVO851951:FVO851952 GFK851951:GFK851952 GPG851951:GPG851952 GZC851951:GZC851952 HIY851951:HIY851952 HSU851951:HSU851952 ICQ851951:ICQ851952 IMM851951:IMM851952 IWI851951:IWI851952 JGE851951:JGE851952 JQA851951:JQA851952 JZW851951:JZW851952 KJS851951:KJS851952 KTO851951:KTO851952 LDK851951:LDK851952 LNG851951:LNG851952 LXC851951:LXC851952 MGY851951:MGY851952 MQU851951:MQU851952 NAQ851951:NAQ851952 NKM851951:NKM851952 NUI851951:NUI851952 OEE851951:OEE851952 OOA851951:OOA851952 OXW851951:OXW851952 PHS851951:PHS851952 PRO851951:PRO851952 QBK851951:QBK851952 QLG851951:QLG851952 QVC851951:QVC851952 REY851951:REY851952 ROU851951:ROU851952 RYQ851951:RYQ851952 SIM851951:SIM851952 SSI851951:SSI851952 TCE851951:TCE851952 TMA851951:TMA851952 TVW851951:TVW851952 UFS851951:UFS851952 UPO851951:UPO851952 UZK851951:UZK851952 VJG851951:VJG851952 VTC851951:VTC851952 WCY851951:WCY851952 WMU851951:WMU851952 WWQ851951:WWQ851952 AK917487:AK917488 KE917487:KE917488 UA917487:UA917488 ADW917487:ADW917488 ANS917487:ANS917488 AXO917487:AXO917488 BHK917487:BHK917488 BRG917487:BRG917488 CBC917487:CBC917488 CKY917487:CKY917488 CUU917487:CUU917488 DEQ917487:DEQ917488 DOM917487:DOM917488 DYI917487:DYI917488 EIE917487:EIE917488 ESA917487:ESA917488 FBW917487:FBW917488 FLS917487:FLS917488 FVO917487:FVO917488 GFK917487:GFK917488 GPG917487:GPG917488 GZC917487:GZC917488 HIY917487:HIY917488 HSU917487:HSU917488 ICQ917487:ICQ917488 IMM917487:IMM917488 IWI917487:IWI917488 JGE917487:JGE917488 JQA917487:JQA917488 JZW917487:JZW917488 KJS917487:KJS917488 KTO917487:KTO917488 LDK917487:LDK917488 LNG917487:LNG917488 LXC917487:LXC917488 MGY917487:MGY917488 MQU917487:MQU917488 NAQ917487:NAQ917488 NKM917487:NKM917488 NUI917487:NUI917488 OEE917487:OEE917488 OOA917487:OOA917488 OXW917487:OXW917488 PHS917487:PHS917488 PRO917487:PRO917488 QBK917487:QBK917488 QLG917487:QLG917488 QVC917487:QVC917488 REY917487:REY917488 ROU917487:ROU917488 RYQ917487:RYQ917488 SIM917487:SIM917488 SSI917487:SSI917488 TCE917487:TCE917488 TMA917487:TMA917488 TVW917487:TVW917488 UFS917487:UFS917488 UPO917487:UPO917488 UZK917487:UZK917488 VJG917487:VJG917488 VTC917487:VTC917488 WCY917487:WCY917488 WMU917487:WMU917488 WWQ917487:WWQ917488 AK983023:AK983024 KE983023:KE983024 UA983023:UA983024 ADW983023:ADW983024 ANS983023:ANS983024 AXO983023:AXO983024 BHK983023:BHK983024 BRG983023:BRG983024 CBC983023:CBC983024 CKY983023:CKY983024 CUU983023:CUU983024 DEQ983023:DEQ983024 DOM983023:DOM983024 DYI983023:DYI983024 EIE983023:EIE983024 ESA983023:ESA983024 FBW983023:FBW983024 FLS983023:FLS983024 FVO983023:FVO983024 GFK983023:GFK983024 GPG983023:GPG983024 GZC983023:GZC983024 HIY983023:HIY983024 HSU983023:HSU983024 ICQ983023:ICQ983024 IMM983023:IMM983024 IWI983023:IWI983024 JGE983023:JGE983024 JQA983023:JQA983024 JZW983023:JZW983024 KJS983023:KJS983024 KTO983023:KTO983024 LDK983023:LDK983024 LNG983023:LNG983024 LXC983023:LXC983024 MGY983023:MGY983024 MQU983023:MQU983024 NAQ983023:NAQ983024 NKM983023:NKM983024 NUI983023:NUI983024 OEE983023:OEE983024 OOA983023:OOA983024 OXW983023:OXW983024 PHS983023:PHS983024 PRO983023:PRO983024 QBK983023:QBK983024 QLG983023:QLG983024 QVC983023:QVC983024 REY983023:REY983024 ROU983023:ROU983024 RYQ983023:RYQ983024 SIM983023:SIM983024 SSI983023:SSI983024 TCE983023:TCE983024 TMA983023:TMA983024 TVW983023:TVW983024 UFS983023:UFS983024 UPO983023:UPO983024 UZK983023:UZK983024 VJG983023:VJG983024 VTC983023:VTC983024 WCY983023:WCY983024 WMU983023:WMU983024 WWQ983023:WWQ983024 JZ17:KD17 TV17:TZ17 ADR17:ADV17 ANN17:ANR17 AXJ17:AXN17 BHF17:BHJ17 BRB17:BRF17 CAX17:CBB17 CKT17:CKX17 CUP17:CUT17 DEL17:DEP17 DOH17:DOL17 DYD17:DYH17 EHZ17:EID17 ERV17:ERZ17 FBR17:FBV17 FLN17:FLR17 FVJ17:FVN17 GFF17:GFJ17 GPB17:GPF17 GYX17:GZB17 HIT17:HIX17 HSP17:HST17 ICL17:ICP17 IMH17:IML17 IWD17:IWH17 JFZ17:JGD17 JPV17:JPZ17 JZR17:JZV17 KJN17:KJR17 KTJ17:KTN17 LDF17:LDJ17 LNB17:LNF17 LWX17:LXB17 MGT17:MGX17 MQP17:MQT17 NAL17:NAP17 NKH17:NKL17 NUD17:NUH17 ODZ17:OED17 ONV17:ONZ17 OXR17:OXV17 PHN17:PHR17 PRJ17:PRN17 QBF17:QBJ17 QLB17:QLF17 QUX17:QVB17 RET17:REX17 ROP17:ROT17 RYL17:RYP17 SIH17:SIL17 SSD17:SSH17 TBZ17:TCD17 TLV17:TLZ17 TVR17:TVV17 UFN17:UFR17 UPJ17:UPN17 UZF17:UZJ17 VJB17:VJF17 VSX17:VTB17 WCT17:WCX17 WMP17:WMT17 WWL17:WWP17 JZ65553:KD65553 TV65553:TZ65553 ADR65553:ADV65553 ANN65553:ANR65553 AXJ65553:AXN65553 BHF65553:BHJ65553 BRB65553:BRF65553 CAX65553:CBB65553 CKT65553:CKX65553 CUP65553:CUT65553 DEL65553:DEP65553 DOH65553:DOL65553 DYD65553:DYH65553 EHZ65553:EID65553 ERV65553:ERZ65553 FBR65553:FBV65553 FLN65553:FLR65553 FVJ65553:FVN65553 GFF65553:GFJ65553 GPB65553:GPF65553 GYX65553:GZB65553 HIT65553:HIX65553 HSP65553:HST65553 ICL65553:ICP65553 IMH65553:IML65553 IWD65553:IWH65553 JFZ65553:JGD65553 JPV65553:JPZ65553 JZR65553:JZV65553 KJN65553:KJR65553 KTJ65553:KTN65553 LDF65553:LDJ65553 LNB65553:LNF65553 LWX65553:LXB65553 MGT65553:MGX65553 MQP65553:MQT65553 NAL65553:NAP65553 NKH65553:NKL65553 NUD65553:NUH65553 ODZ65553:OED65553 ONV65553:ONZ65553 OXR65553:OXV65553 PHN65553:PHR65553 PRJ65553:PRN65553 QBF65553:QBJ65553 QLB65553:QLF65553 QUX65553:QVB65553 RET65553:REX65553 ROP65553:ROT65553 RYL65553:RYP65553 SIH65553:SIL65553 SSD65553:SSH65553 TBZ65553:TCD65553 TLV65553:TLZ65553 TVR65553:TVV65553 UFN65553:UFR65553 UPJ65553:UPN65553 UZF65553:UZJ65553 VJB65553:VJF65553 VSX65553:VTB65553 WCT65553:WCX65553 WMP65553:WMT65553 WWL65553:WWP65553 JZ131089:KD131089 TV131089:TZ131089 ADR131089:ADV131089 ANN131089:ANR131089 AXJ131089:AXN131089 BHF131089:BHJ131089 BRB131089:BRF131089 CAX131089:CBB131089 CKT131089:CKX131089 CUP131089:CUT131089 DEL131089:DEP131089 DOH131089:DOL131089 DYD131089:DYH131089 EHZ131089:EID131089 ERV131089:ERZ131089 FBR131089:FBV131089 FLN131089:FLR131089 FVJ131089:FVN131089 GFF131089:GFJ131089 GPB131089:GPF131089 GYX131089:GZB131089 HIT131089:HIX131089 HSP131089:HST131089 ICL131089:ICP131089 IMH131089:IML131089 IWD131089:IWH131089 JFZ131089:JGD131089 JPV131089:JPZ131089 JZR131089:JZV131089 KJN131089:KJR131089 KTJ131089:KTN131089 LDF131089:LDJ131089 LNB131089:LNF131089 LWX131089:LXB131089 MGT131089:MGX131089 MQP131089:MQT131089 NAL131089:NAP131089 NKH131089:NKL131089 NUD131089:NUH131089 ODZ131089:OED131089 ONV131089:ONZ131089 OXR131089:OXV131089 PHN131089:PHR131089 PRJ131089:PRN131089 QBF131089:QBJ131089 QLB131089:QLF131089 QUX131089:QVB131089 RET131089:REX131089 ROP131089:ROT131089 RYL131089:RYP131089 SIH131089:SIL131089 SSD131089:SSH131089 TBZ131089:TCD131089 TLV131089:TLZ131089 TVR131089:TVV131089 UFN131089:UFR131089 UPJ131089:UPN131089 UZF131089:UZJ131089 VJB131089:VJF131089 VSX131089:VTB131089 WCT131089:WCX131089 WMP131089:WMT131089 WWL131089:WWP131089 JZ196625:KD196625 TV196625:TZ196625 ADR196625:ADV196625 ANN196625:ANR196625 AXJ196625:AXN196625 BHF196625:BHJ196625 BRB196625:BRF196625 CAX196625:CBB196625 CKT196625:CKX196625 CUP196625:CUT196625 DEL196625:DEP196625 DOH196625:DOL196625 DYD196625:DYH196625 EHZ196625:EID196625 ERV196625:ERZ196625 FBR196625:FBV196625 FLN196625:FLR196625 FVJ196625:FVN196625 GFF196625:GFJ196625 GPB196625:GPF196625 GYX196625:GZB196625 HIT196625:HIX196625 HSP196625:HST196625 ICL196625:ICP196625 IMH196625:IML196625 IWD196625:IWH196625 JFZ196625:JGD196625 JPV196625:JPZ196625 JZR196625:JZV196625 KJN196625:KJR196625 KTJ196625:KTN196625 LDF196625:LDJ196625 LNB196625:LNF196625 LWX196625:LXB196625 MGT196625:MGX196625 MQP196625:MQT196625 NAL196625:NAP196625 NKH196625:NKL196625 NUD196625:NUH196625 ODZ196625:OED196625 ONV196625:ONZ196625 OXR196625:OXV196625 PHN196625:PHR196625 PRJ196625:PRN196625 QBF196625:QBJ196625 QLB196625:QLF196625 QUX196625:QVB196625 RET196625:REX196625 ROP196625:ROT196625 RYL196625:RYP196625 SIH196625:SIL196625 SSD196625:SSH196625 TBZ196625:TCD196625 TLV196625:TLZ196625 TVR196625:TVV196625 UFN196625:UFR196625 UPJ196625:UPN196625 UZF196625:UZJ196625 VJB196625:VJF196625 VSX196625:VTB196625 WCT196625:WCX196625 WMP196625:WMT196625 WWL196625:WWP196625 JZ262161:KD262161 TV262161:TZ262161 ADR262161:ADV262161 ANN262161:ANR262161 AXJ262161:AXN262161 BHF262161:BHJ262161 BRB262161:BRF262161 CAX262161:CBB262161 CKT262161:CKX262161 CUP262161:CUT262161 DEL262161:DEP262161 DOH262161:DOL262161 DYD262161:DYH262161 EHZ262161:EID262161 ERV262161:ERZ262161 FBR262161:FBV262161 FLN262161:FLR262161 FVJ262161:FVN262161 GFF262161:GFJ262161 GPB262161:GPF262161 GYX262161:GZB262161 HIT262161:HIX262161 HSP262161:HST262161 ICL262161:ICP262161 IMH262161:IML262161 IWD262161:IWH262161 JFZ262161:JGD262161 JPV262161:JPZ262161 JZR262161:JZV262161 KJN262161:KJR262161 KTJ262161:KTN262161 LDF262161:LDJ262161 LNB262161:LNF262161 LWX262161:LXB262161 MGT262161:MGX262161 MQP262161:MQT262161 NAL262161:NAP262161 NKH262161:NKL262161 NUD262161:NUH262161 ODZ262161:OED262161 ONV262161:ONZ262161 OXR262161:OXV262161 PHN262161:PHR262161 PRJ262161:PRN262161 QBF262161:QBJ262161 QLB262161:QLF262161 QUX262161:QVB262161 RET262161:REX262161 ROP262161:ROT262161 RYL262161:RYP262161 SIH262161:SIL262161 SSD262161:SSH262161 TBZ262161:TCD262161 TLV262161:TLZ262161 TVR262161:TVV262161 UFN262161:UFR262161 UPJ262161:UPN262161 UZF262161:UZJ262161 VJB262161:VJF262161 VSX262161:VTB262161 WCT262161:WCX262161 WMP262161:WMT262161 WWL262161:WWP262161 JZ327697:KD327697 TV327697:TZ327697 ADR327697:ADV327697 ANN327697:ANR327697 AXJ327697:AXN327697 BHF327697:BHJ327697 BRB327697:BRF327697 CAX327697:CBB327697 CKT327697:CKX327697 CUP327697:CUT327697 DEL327697:DEP327697 DOH327697:DOL327697 DYD327697:DYH327697 EHZ327697:EID327697 ERV327697:ERZ327697 FBR327697:FBV327697 FLN327697:FLR327697 FVJ327697:FVN327697 GFF327697:GFJ327697 GPB327697:GPF327697 GYX327697:GZB327697 HIT327697:HIX327697 HSP327697:HST327697 ICL327697:ICP327697 IMH327697:IML327697 IWD327697:IWH327697 JFZ327697:JGD327697 JPV327697:JPZ327697 JZR327697:JZV327697 KJN327697:KJR327697 KTJ327697:KTN327697 LDF327697:LDJ327697 LNB327697:LNF327697 LWX327697:LXB327697 MGT327697:MGX327697 MQP327697:MQT327697 NAL327697:NAP327697 NKH327697:NKL327697 NUD327697:NUH327697 ODZ327697:OED327697 ONV327697:ONZ327697 OXR327697:OXV327697 PHN327697:PHR327697 PRJ327697:PRN327697 QBF327697:QBJ327697 QLB327697:QLF327697 QUX327697:QVB327697 RET327697:REX327697 ROP327697:ROT327697 RYL327697:RYP327697 SIH327697:SIL327697 SSD327697:SSH327697 TBZ327697:TCD327697 TLV327697:TLZ327697 TVR327697:TVV327697 UFN327697:UFR327697 UPJ327697:UPN327697 UZF327697:UZJ327697 VJB327697:VJF327697 VSX327697:VTB327697 WCT327697:WCX327697 WMP327697:WMT327697 WWL327697:WWP327697 JZ393233:KD393233 TV393233:TZ393233 ADR393233:ADV393233 ANN393233:ANR393233 AXJ393233:AXN393233 BHF393233:BHJ393233 BRB393233:BRF393233 CAX393233:CBB393233 CKT393233:CKX393233 CUP393233:CUT393233 DEL393233:DEP393233 DOH393233:DOL393233 DYD393233:DYH393233 EHZ393233:EID393233 ERV393233:ERZ393233 FBR393233:FBV393233 FLN393233:FLR393233 FVJ393233:FVN393233 GFF393233:GFJ393233 GPB393233:GPF393233 GYX393233:GZB393233 HIT393233:HIX393233 HSP393233:HST393233 ICL393233:ICP393233 IMH393233:IML393233 IWD393233:IWH393233 JFZ393233:JGD393233 JPV393233:JPZ393233 JZR393233:JZV393233 KJN393233:KJR393233 KTJ393233:KTN393233 LDF393233:LDJ393233 LNB393233:LNF393233 LWX393233:LXB393233 MGT393233:MGX393233 MQP393233:MQT393233 NAL393233:NAP393233 NKH393233:NKL393233 NUD393233:NUH393233 ODZ393233:OED393233 ONV393233:ONZ393233 OXR393233:OXV393233 PHN393233:PHR393233 PRJ393233:PRN393233 QBF393233:QBJ393233 QLB393233:QLF393233 QUX393233:QVB393233 RET393233:REX393233 ROP393233:ROT393233 RYL393233:RYP393233 SIH393233:SIL393233 SSD393233:SSH393233 TBZ393233:TCD393233 TLV393233:TLZ393233 TVR393233:TVV393233 UFN393233:UFR393233 UPJ393233:UPN393233 UZF393233:UZJ393233 VJB393233:VJF393233 VSX393233:VTB393233 WCT393233:WCX393233 WMP393233:WMT393233 WWL393233:WWP393233 JZ458769:KD458769 TV458769:TZ458769 ADR458769:ADV458769 ANN458769:ANR458769 AXJ458769:AXN458769 BHF458769:BHJ458769 BRB458769:BRF458769 CAX458769:CBB458769 CKT458769:CKX458769 CUP458769:CUT458769 DEL458769:DEP458769 DOH458769:DOL458769 DYD458769:DYH458769 EHZ458769:EID458769 ERV458769:ERZ458769 FBR458769:FBV458769 FLN458769:FLR458769 FVJ458769:FVN458769 GFF458769:GFJ458769 GPB458769:GPF458769 GYX458769:GZB458769 HIT458769:HIX458769 HSP458769:HST458769 ICL458769:ICP458769 IMH458769:IML458769 IWD458769:IWH458769 JFZ458769:JGD458769 JPV458769:JPZ458769 JZR458769:JZV458769 KJN458769:KJR458769 KTJ458769:KTN458769 LDF458769:LDJ458769 LNB458769:LNF458769 LWX458769:LXB458769 MGT458769:MGX458769 MQP458769:MQT458769 NAL458769:NAP458769 NKH458769:NKL458769 NUD458769:NUH458769 ODZ458769:OED458769 ONV458769:ONZ458769 OXR458769:OXV458769 PHN458769:PHR458769 PRJ458769:PRN458769 QBF458769:QBJ458769 QLB458769:QLF458769 QUX458769:QVB458769 RET458769:REX458769 ROP458769:ROT458769 RYL458769:RYP458769 SIH458769:SIL458769 SSD458769:SSH458769 TBZ458769:TCD458769 TLV458769:TLZ458769 TVR458769:TVV458769 UFN458769:UFR458769 UPJ458769:UPN458769 UZF458769:UZJ458769 VJB458769:VJF458769 VSX458769:VTB458769 WCT458769:WCX458769 WMP458769:WMT458769 WWL458769:WWP458769 JZ524305:KD524305 TV524305:TZ524305 ADR524305:ADV524305 ANN524305:ANR524305 AXJ524305:AXN524305 BHF524305:BHJ524305 BRB524305:BRF524305 CAX524305:CBB524305 CKT524305:CKX524305 CUP524305:CUT524305 DEL524305:DEP524305 DOH524305:DOL524305 DYD524305:DYH524305 EHZ524305:EID524305 ERV524305:ERZ524305 FBR524305:FBV524305 FLN524305:FLR524305 FVJ524305:FVN524305 GFF524305:GFJ524305 GPB524305:GPF524305 GYX524305:GZB524305 HIT524305:HIX524305 HSP524305:HST524305 ICL524305:ICP524305 IMH524305:IML524305 IWD524305:IWH524305 JFZ524305:JGD524305 JPV524305:JPZ524305 JZR524305:JZV524305 KJN524305:KJR524305 KTJ524305:KTN524305 LDF524305:LDJ524305 LNB524305:LNF524305 LWX524305:LXB524305 MGT524305:MGX524305 MQP524305:MQT524305 NAL524305:NAP524305 NKH524305:NKL524305 NUD524305:NUH524305 ODZ524305:OED524305 ONV524305:ONZ524305 OXR524305:OXV524305 PHN524305:PHR524305 PRJ524305:PRN524305 QBF524305:QBJ524305 QLB524305:QLF524305 QUX524305:QVB524305 RET524305:REX524305 ROP524305:ROT524305 RYL524305:RYP524305 SIH524305:SIL524305 SSD524305:SSH524305 TBZ524305:TCD524305 TLV524305:TLZ524305 TVR524305:TVV524305 UFN524305:UFR524305 UPJ524305:UPN524305 UZF524305:UZJ524305 VJB524305:VJF524305 VSX524305:VTB524305 WCT524305:WCX524305 WMP524305:WMT524305 WWL524305:WWP524305 JZ589841:KD589841 TV589841:TZ589841 ADR589841:ADV589841 ANN589841:ANR589841 AXJ589841:AXN589841 BHF589841:BHJ589841 BRB589841:BRF589841 CAX589841:CBB589841 CKT589841:CKX589841 CUP589841:CUT589841 DEL589841:DEP589841 DOH589841:DOL589841 DYD589841:DYH589841 EHZ589841:EID589841 ERV589841:ERZ589841 FBR589841:FBV589841 FLN589841:FLR589841 FVJ589841:FVN589841 GFF589841:GFJ589841 GPB589841:GPF589841 GYX589841:GZB589841 HIT589841:HIX589841 HSP589841:HST589841 ICL589841:ICP589841 IMH589841:IML589841 IWD589841:IWH589841 JFZ589841:JGD589841 JPV589841:JPZ589841 JZR589841:JZV589841 KJN589841:KJR589841 KTJ589841:KTN589841 LDF589841:LDJ589841 LNB589841:LNF589841 LWX589841:LXB589841 MGT589841:MGX589841 MQP589841:MQT589841 NAL589841:NAP589841 NKH589841:NKL589841 NUD589841:NUH589841 ODZ589841:OED589841 ONV589841:ONZ589841 OXR589841:OXV589841 PHN589841:PHR589841 PRJ589841:PRN589841 QBF589841:QBJ589841 QLB589841:QLF589841 QUX589841:QVB589841 RET589841:REX589841 ROP589841:ROT589841 RYL589841:RYP589841 SIH589841:SIL589841 SSD589841:SSH589841 TBZ589841:TCD589841 TLV589841:TLZ589841 TVR589841:TVV589841 UFN589841:UFR589841 UPJ589841:UPN589841 UZF589841:UZJ589841 VJB589841:VJF589841 VSX589841:VTB589841 WCT589841:WCX589841 WMP589841:WMT589841 WWL589841:WWP589841 JZ655377:KD655377 TV655377:TZ655377 ADR655377:ADV655377 ANN655377:ANR655377 AXJ655377:AXN655377 BHF655377:BHJ655377 BRB655377:BRF655377 CAX655377:CBB655377 CKT655377:CKX655377 CUP655377:CUT655377 DEL655377:DEP655377 DOH655377:DOL655377 DYD655377:DYH655377 EHZ655377:EID655377 ERV655377:ERZ655377 FBR655377:FBV655377 FLN655377:FLR655377 FVJ655377:FVN655377 GFF655377:GFJ655377 GPB655377:GPF655377 GYX655377:GZB655377 HIT655377:HIX655377 HSP655377:HST655377 ICL655377:ICP655377 IMH655377:IML655377 IWD655377:IWH655377 JFZ655377:JGD655377 JPV655377:JPZ655377 JZR655377:JZV655377 KJN655377:KJR655377 KTJ655377:KTN655377 LDF655377:LDJ655377 LNB655377:LNF655377 LWX655377:LXB655377 MGT655377:MGX655377 MQP655377:MQT655377 NAL655377:NAP655377 NKH655377:NKL655377 NUD655377:NUH655377 ODZ655377:OED655377 ONV655377:ONZ655377 OXR655377:OXV655377 PHN655377:PHR655377 PRJ655377:PRN655377 QBF655377:QBJ655377 QLB655377:QLF655377 QUX655377:QVB655377 RET655377:REX655377 ROP655377:ROT655377 RYL655377:RYP655377 SIH655377:SIL655377 SSD655377:SSH655377 TBZ655377:TCD655377 TLV655377:TLZ655377 TVR655377:TVV655377 UFN655377:UFR655377 UPJ655377:UPN655377 UZF655377:UZJ655377 VJB655377:VJF655377 VSX655377:VTB655377 WCT655377:WCX655377 WMP655377:WMT655377 WWL655377:WWP655377 JZ720913:KD720913 TV720913:TZ720913 ADR720913:ADV720913 ANN720913:ANR720913 AXJ720913:AXN720913 BHF720913:BHJ720913 BRB720913:BRF720913 CAX720913:CBB720913 CKT720913:CKX720913 CUP720913:CUT720913 DEL720913:DEP720913 DOH720913:DOL720913 DYD720913:DYH720913 EHZ720913:EID720913 ERV720913:ERZ720913 FBR720913:FBV720913 FLN720913:FLR720913 FVJ720913:FVN720913 GFF720913:GFJ720913 GPB720913:GPF720913 GYX720913:GZB720913 HIT720913:HIX720913 HSP720913:HST720913 ICL720913:ICP720913 IMH720913:IML720913 IWD720913:IWH720913 JFZ720913:JGD720913 JPV720913:JPZ720913 JZR720913:JZV720913 KJN720913:KJR720913 KTJ720913:KTN720913 LDF720913:LDJ720913 LNB720913:LNF720913 LWX720913:LXB720913 MGT720913:MGX720913 MQP720913:MQT720913 NAL720913:NAP720913 NKH720913:NKL720913 NUD720913:NUH720913 ODZ720913:OED720913 ONV720913:ONZ720913 OXR720913:OXV720913 PHN720913:PHR720913 PRJ720913:PRN720913 QBF720913:QBJ720913 QLB720913:QLF720913 QUX720913:QVB720913 RET720913:REX720913 ROP720913:ROT720913 RYL720913:RYP720913 SIH720913:SIL720913 SSD720913:SSH720913 TBZ720913:TCD720913 TLV720913:TLZ720913 TVR720913:TVV720913 UFN720913:UFR720913 UPJ720913:UPN720913 UZF720913:UZJ720913 VJB720913:VJF720913 VSX720913:VTB720913 WCT720913:WCX720913 WMP720913:WMT720913 WWL720913:WWP720913 JZ786449:KD786449 TV786449:TZ786449 ADR786449:ADV786449 ANN786449:ANR786449 AXJ786449:AXN786449 BHF786449:BHJ786449 BRB786449:BRF786449 CAX786449:CBB786449 CKT786449:CKX786449 CUP786449:CUT786449 DEL786449:DEP786449 DOH786449:DOL786449 DYD786449:DYH786449 EHZ786449:EID786449 ERV786449:ERZ786449 FBR786449:FBV786449 FLN786449:FLR786449 FVJ786449:FVN786449 GFF786449:GFJ786449 GPB786449:GPF786449 GYX786449:GZB786449 HIT786449:HIX786449 HSP786449:HST786449 ICL786449:ICP786449 IMH786449:IML786449 IWD786449:IWH786449 JFZ786449:JGD786449 JPV786449:JPZ786449 JZR786449:JZV786449 KJN786449:KJR786449 KTJ786449:KTN786449 LDF786449:LDJ786449 LNB786449:LNF786449 LWX786449:LXB786449 MGT786449:MGX786449 MQP786449:MQT786449 NAL786449:NAP786449 NKH786449:NKL786449 NUD786449:NUH786449 ODZ786449:OED786449 ONV786449:ONZ786449 OXR786449:OXV786449 PHN786449:PHR786449 PRJ786449:PRN786449 QBF786449:QBJ786449 QLB786449:QLF786449 QUX786449:QVB786449 RET786449:REX786449 ROP786449:ROT786449 RYL786449:RYP786449 SIH786449:SIL786449 SSD786449:SSH786449 TBZ786449:TCD786449 TLV786449:TLZ786449 TVR786449:TVV786449 UFN786449:UFR786449 UPJ786449:UPN786449 UZF786449:UZJ786449 VJB786449:VJF786449 VSX786449:VTB786449 WCT786449:WCX786449 WMP786449:WMT786449 WWL786449:WWP786449 JZ851985:KD851985 TV851985:TZ851985 ADR851985:ADV851985 ANN851985:ANR851985 AXJ851985:AXN851985 BHF851985:BHJ851985 BRB851985:BRF851985 CAX851985:CBB851985 CKT851985:CKX851985 CUP851985:CUT851985 DEL851985:DEP851985 DOH851985:DOL851985 DYD851985:DYH851985 EHZ851985:EID851985 ERV851985:ERZ851985 FBR851985:FBV851985 FLN851985:FLR851985 FVJ851985:FVN851985 GFF851985:GFJ851985 GPB851985:GPF851985 GYX851985:GZB851985 HIT851985:HIX851985 HSP851985:HST851985 ICL851985:ICP851985 IMH851985:IML851985 IWD851985:IWH851985 JFZ851985:JGD851985 JPV851985:JPZ851985 JZR851985:JZV851985 KJN851985:KJR851985 KTJ851985:KTN851985 LDF851985:LDJ851985 LNB851985:LNF851985 LWX851985:LXB851985 MGT851985:MGX851985 MQP851985:MQT851985 NAL851985:NAP851985 NKH851985:NKL851985 NUD851985:NUH851985 ODZ851985:OED851985 ONV851985:ONZ851985 OXR851985:OXV851985 PHN851985:PHR851985 PRJ851985:PRN851985 QBF851985:QBJ851985 QLB851985:QLF851985 QUX851985:QVB851985 RET851985:REX851985 ROP851985:ROT851985 RYL851985:RYP851985 SIH851985:SIL851985 SSD851985:SSH851985 TBZ851985:TCD851985 TLV851985:TLZ851985 TVR851985:TVV851985 UFN851985:UFR851985 UPJ851985:UPN851985 UZF851985:UZJ851985 VJB851985:VJF851985 VSX851985:VTB851985 WCT851985:WCX851985 WMP851985:WMT851985 WWL851985:WWP851985 JZ917521:KD917521 TV917521:TZ917521 ADR917521:ADV917521 ANN917521:ANR917521 AXJ917521:AXN917521 BHF917521:BHJ917521 BRB917521:BRF917521 CAX917521:CBB917521 CKT917521:CKX917521 CUP917521:CUT917521 DEL917521:DEP917521 DOH917521:DOL917521 DYD917521:DYH917521 EHZ917521:EID917521 ERV917521:ERZ917521 FBR917521:FBV917521 FLN917521:FLR917521 FVJ917521:FVN917521 GFF917521:GFJ917521 GPB917521:GPF917521 GYX917521:GZB917521 HIT917521:HIX917521 HSP917521:HST917521 ICL917521:ICP917521 IMH917521:IML917521 IWD917521:IWH917521 JFZ917521:JGD917521 JPV917521:JPZ917521 JZR917521:JZV917521 KJN917521:KJR917521 KTJ917521:KTN917521 LDF917521:LDJ917521 LNB917521:LNF917521 LWX917521:LXB917521 MGT917521:MGX917521 MQP917521:MQT917521 NAL917521:NAP917521 NKH917521:NKL917521 NUD917521:NUH917521 ODZ917521:OED917521 ONV917521:ONZ917521 OXR917521:OXV917521 PHN917521:PHR917521 PRJ917521:PRN917521 QBF917521:QBJ917521 QLB917521:QLF917521 QUX917521:QVB917521 RET917521:REX917521 ROP917521:ROT917521 RYL917521:RYP917521 SIH917521:SIL917521 SSD917521:SSH917521 TBZ917521:TCD917521 TLV917521:TLZ917521 TVR917521:TVV917521 UFN917521:UFR917521 UPJ917521:UPN917521 UZF917521:UZJ917521 VJB917521:VJF917521 VSX917521:VTB917521 WCT917521:WCX917521 WMP917521:WMT917521 WWL917521:WWP917521 JZ983057:KD983057 TV983057:TZ983057 ADR983057:ADV983057 ANN983057:ANR983057 AXJ983057:AXN983057 BHF983057:BHJ983057 BRB983057:BRF983057 CAX983057:CBB983057 CKT983057:CKX983057 CUP983057:CUT983057 DEL983057:DEP983057 DOH983057:DOL983057 DYD983057:DYH983057 EHZ983057:EID983057 ERV983057:ERZ983057 FBR983057:FBV983057 FLN983057:FLR983057 FVJ983057:FVN983057 GFF983057:GFJ983057 GPB983057:GPF983057 GYX983057:GZB983057 HIT983057:HIX983057 HSP983057:HST983057 ICL983057:ICP983057 IMH983057:IML983057 IWD983057:IWH983057 JFZ983057:JGD983057 JPV983057:JPZ983057 JZR983057:JZV983057 KJN983057:KJR983057 KTJ983057:KTN983057 LDF983057:LDJ983057 LNB983057:LNF983057 LWX983057:LXB983057 MGT983057:MGX983057 MQP983057:MQT983057 NAL983057:NAP983057 NKH983057:NKL983057 NUD983057:NUH983057 ODZ983057:OED983057 ONV983057:ONZ983057 OXR983057:OXV983057 PHN983057:PHR983057 PRJ983057:PRN983057 QBF983057:QBJ983057 QLB983057:QLF983057 QUX983057:QVB983057 RET983057:REX983057 ROP983057:ROT983057 RYL983057:RYP983057 SIH983057:SIL983057 SSD983057:SSH983057 TBZ983057:TCD983057 TLV983057:TLZ983057 TVR983057:TVV983057 UFN983057:UFR983057 UPJ983057:UPN983057 UZF983057:UZJ983057 VJB983057:VJF983057 VSX983057:VTB983057 WCT983057:WCX983057 WMP983057:WMT983057 WWL983057:WWP983057 B65521:D65522 IS65521:IS65522 SO65521:SO65522 ACK65521:ACK65522 AMG65521:AMG65522 AWC65521:AWC65522 BFY65521:BFY65522 BPU65521:BPU65522 BZQ65521:BZQ65522 CJM65521:CJM65522 CTI65521:CTI65522 DDE65521:DDE65522 DNA65521:DNA65522 DWW65521:DWW65522 EGS65521:EGS65522 EQO65521:EQO65522 FAK65521:FAK65522 FKG65521:FKG65522 FUC65521:FUC65522 GDY65521:GDY65522 GNU65521:GNU65522 GXQ65521:GXQ65522 HHM65521:HHM65522 HRI65521:HRI65522 IBE65521:IBE65522 ILA65521:ILA65522 IUW65521:IUW65522 JES65521:JES65522 JOO65521:JOO65522 JYK65521:JYK65522 KIG65521:KIG65522 KSC65521:KSC65522 LBY65521:LBY65522 LLU65521:LLU65522 LVQ65521:LVQ65522 MFM65521:MFM65522 MPI65521:MPI65522 MZE65521:MZE65522 NJA65521:NJA65522 NSW65521:NSW65522 OCS65521:OCS65522 OMO65521:OMO65522 OWK65521:OWK65522 PGG65521:PGG65522 PQC65521:PQC65522 PZY65521:PZY65522 QJU65521:QJU65522 QTQ65521:QTQ65522 RDM65521:RDM65522 RNI65521:RNI65522 RXE65521:RXE65522 SHA65521:SHA65522 SQW65521:SQW65522 TAS65521:TAS65522 TKO65521:TKO65522 TUK65521:TUK65522 UEG65521:UEG65522 UOC65521:UOC65522 UXY65521:UXY65522 VHU65521:VHU65522 VRQ65521:VRQ65522 WBM65521:WBM65522 WLI65521:WLI65522 WVE65521:WVE65522 B131057:D131058 IS131057:IS131058 SO131057:SO131058 ACK131057:ACK131058 AMG131057:AMG131058 AWC131057:AWC131058 BFY131057:BFY131058 BPU131057:BPU131058 BZQ131057:BZQ131058 CJM131057:CJM131058 CTI131057:CTI131058 DDE131057:DDE131058 DNA131057:DNA131058 DWW131057:DWW131058 EGS131057:EGS131058 EQO131057:EQO131058 FAK131057:FAK131058 FKG131057:FKG131058 FUC131057:FUC131058 GDY131057:GDY131058 GNU131057:GNU131058 GXQ131057:GXQ131058 HHM131057:HHM131058 HRI131057:HRI131058 IBE131057:IBE131058 ILA131057:ILA131058 IUW131057:IUW131058 JES131057:JES131058 JOO131057:JOO131058 JYK131057:JYK131058 KIG131057:KIG131058 KSC131057:KSC131058 LBY131057:LBY131058 LLU131057:LLU131058 LVQ131057:LVQ131058 MFM131057:MFM131058 MPI131057:MPI131058 MZE131057:MZE131058 NJA131057:NJA131058 NSW131057:NSW131058 OCS131057:OCS131058 OMO131057:OMO131058 OWK131057:OWK131058 PGG131057:PGG131058 PQC131057:PQC131058 PZY131057:PZY131058 QJU131057:QJU131058 QTQ131057:QTQ131058 RDM131057:RDM131058 RNI131057:RNI131058 RXE131057:RXE131058 SHA131057:SHA131058 SQW131057:SQW131058 TAS131057:TAS131058 TKO131057:TKO131058 TUK131057:TUK131058 UEG131057:UEG131058 UOC131057:UOC131058 UXY131057:UXY131058 VHU131057:VHU131058 VRQ131057:VRQ131058 WBM131057:WBM131058 WLI131057:WLI131058 WVE131057:WVE131058 B196593:D196594 IS196593:IS196594 SO196593:SO196594 ACK196593:ACK196594 AMG196593:AMG196594 AWC196593:AWC196594 BFY196593:BFY196594 BPU196593:BPU196594 BZQ196593:BZQ196594 CJM196593:CJM196594 CTI196593:CTI196594 DDE196593:DDE196594 DNA196593:DNA196594 DWW196593:DWW196594 EGS196593:EGS196594 EQO196593:EQO196594 FAK196593:FAK196594 FKG196593:FKG196594 FUC196593:FUC196594 GDY196593:GDY196594 GNU196593:GNU196594 GXQ196593:GXQ196594 HHM196593:HHM196594 HRI196593:HRI196594 IBE196593:IBE196594 ILA196593:ILA196594 IUW196593:IUW196594 JES196593:JES196594 JOO196593:JOO196594 JYK196593:JYK196594 KIG196593:KIG196594 KSC196593:KSC196594 LBY196593:LBY196594 LLU196593:LLU196594 LVQ196593:LVQ196594 MFM196593:MFM196594 MPI196593:MPI196594 MZE196593:MZE196594 NJA196593:NJA196594 NSW196593:NSW196594 OCS196593:OCS196594 OMO196593:OMO196594 OWK196593:OWK196594 PGG196593:PGG196594 PQC196593:PQC196594 PZY196593:PZY196594 QJU196593:QJU196594 QTQ196593:QTQ196594 RDM196593:RDM196594 RNI196593:RNI196594 RXE196593:RXE196594 SHA196593:SHA196594 SQW196593:SQW196594 TAS196593:TAS196594 TKO196593:TKO196594 TUK196593:TUK196594 UEG196593:UEG196594 UOC196593:UOC196594 UXY196593:UXY196594 VHU196593:VHU196594 VRQ196593:VRQ196594 WBM196593:WBM196594 WLI196593:WLI196594 WVE196593:WVE196594 B262129:D262130 IS262129:IS262130 SO262129:SO262130 ACK262129:ACK262130 AMG262129:AMG262130 AWC262129:AWC262130 BFY262129:BFY262130 BPU262129:BPU262130 BZQ262129:BZQ262130 CJM262129:CJM262130 CTI262129:CTI262130 DDE262129:DDE262130 DNA262129:DNA262130 DWW262129:DWW262130 EGS262129:EGS262130 EQO262129:EQO262130 FAK262129:FAK262130 FKG262129:FKG262130 FUC262129:FUC262130 GDY262129:GDY262130 GNU262129:GNU262130 GXQ262129:GXQ262130 HHM262129:HHM262130 HRI262129:HRI262130 IBE262129:IBE262130 ILA262129:ILA262130 IUW262129:IUW262130 JES262129:JES262130 JOO262129:JOO262130 JYK262129:JYK262130 KIG262129:KIG262130 KSC262129:KSC262130 LBY262129:LBY262130 LLU262129:LLU262130 LVQ262129:LVQ262130 MFM262129:MFM262130 MPI262129:MPI262130 MZE262129:MZE262130 NJA262129:NJA262130 NSW262129:NSW262130 OCS262129:OCS262130 OMO262129:OMO262130 OWK262129:OWK262130 PGG262129:PGG262130 PQC262129:PQC262130 PZY262129:PZY262130 QJU262129:QJU262130 QTQ262129:QTQ262130 RDM262129:RDM262130 RNI262129:RNI262130 RXE262129:RXE262130 SHA262129:SHA262130 SQW262129:SQW262130 TAS262129:TAS262130 TKO262129:TKO262130 TUK262129:TUK262130 UEG262129:UEG262130 UOC262129:UOC262130 UXY262129:UXY262130 VHU262129:VHU262130 VRQ262129:VRQ262130 WBM262129:WBM262130 WLI262129:WLI262130 WVE262129:WVE262130 B327665:D327666 IS327665:IS327666 SO327665:SO327666 ACK327665:ACK327666 AMG327665:AMG327666 AWC327665:AWC327666 BFY327665:BFY327666 BPU327665:BPU327666 BZQ327665:BZQ327666 CJM327665:CJM327666 CTI327665:CTI327666 DDE327665:DDE327666 DNA327665:DNA327666 DWW327665:DWW327666 EGS327665:EGS327666 EQO327665:EQO327666 FAK327665:FAK327666 FKG327665:FKG327666 FUC327665:FUC327666 GDY327665:GDY327666 GNU327665:GNU327666 GXQ327665:GXQ327666 HHM327665:HHM327666 HRI327665:HRI327666 IBE327665:IBE327666 ILA327665:ILA327666 IUW327665:IUW327666 JES327665:JES327666 JOO327665:JOO327666 JYK327665:JYK327666 KIG327665:KIG327666 KSC327665:KSC327666 LBY327665:LBY327666 LLU327665:LLU327666 LVQ327665:LVQ327666 MFM327665:MFM327666 MPI327665:MPI327666 MZE327665:MZE327666 NJA327665:NJA327666 NSW327665:NSW327666 OCS327665:OCS327666 OMO327665:OMO327666 OWK327665:OWK327666 PGG327665:PGG327666 PQC327665:PQC327666 PZY327665:PZY327666 QJU327665:QJU327666 QTQ327665:QTQ327666 RDM327665:RDM327666 RNI327665:RNI327666 RXE327665:RXE327666 SHA327665:SHA327666 SQW327665:SQW327666 TAS327665:TAS327666 TKO327665:TKO327666 TUK327665:TUK327666 UEG327665:UEG327666 UOC327665:UOC327666 UXY327665:UXY327666 VHU327665:VHU327666 VRQ327665:VRQ327666 WBM327665:WBM327666 WLI327665:WLI327666 WVE327665:WVE327666 B393201:D393202 IS393201:IS393202 SO393201:SO393202 ACK393201:ACK393202 AMG393201:AMG393202 AWC393201:AWC393202 BFY393201:BFY393202 BPU393201:BPU393202 BZQ393201:BZQ393202 CJM393201:CJM393202 CTI393201:CTI393202 DDE393201:DDE393202 DNA393201:DNA393202 DWW393201:DWW393202 EGS393201:EGS393202 EQO393201:EQO393202 FAK393201:FAK393202 FKG393201:FKG393202 FUC393201:FUC393202 GDY393201:GDY393202 GNU393201:GNU393202 GXQ393201:GXQ393202 HHM393201:HHM393202 HRI393201:HRI393202 IBE393201:IBE393202 ILA393201:ILA393202 IUW393201:IUW393202 JES393201:JES393202 JOO393201:JOO393202 JYK393201:JYK393202 KIG393201:KIG393202 KSC393201:KSC393202 LBY393201:LBY393202 LLU393201:LLU393202 LVQ393201:LVQ393202 MFM393201:MFM393202 MPI393201:MPI393202 MZE393201:MZE393202 NJA393201:NJA393202 NSW393201:NSW393202 OCS393201:OCS393202 OMO393201:OMO393202 OWK393201:OWK393202 PGG393201:PGG393202 PQC393201:PQC393202 PZY393201:PZY393202 QJU393201:QJU393202 QTQ393201:QTQ393202 RDM393201:RDM393202 RNI393201:RNI393202 RXE393201:RXE393202 SHA393201:SHA393202 SQW393201:SQW393202 TAS393201:TAS393202 TKO393201:TKO393202 TUK393201:TUK393202 UEG393201:UEG393202 UOC393201:UOC393202 UXY393201:UXY393202 VHU393201:VHU393202 VRQ393201:VRQ393202 WBM393201:WBM393202 WLI393201:WLI393202 WVE393201:WVE393202 B458737:D458738 IS458737:IS458738 SO458737:SO458738 ACK458737:ACK458738 AMG458737:AMG458738 AWC458737:AWC458738 BFY458737:BFY458738 BPU458737:BPU458738 BZQ458737:BZQ458738 CJM458737:CJM458738 CTI458737:CTI458738 DDE458737:DDE458738 DNA458737:DNA458738 DWW458737:DWW458738 EGS458737:EGS458738 EQO458737:EQO458738 FAK458737:FAK458738 FKG458737:FKG458738 FUC458737:FUC458738 GDY458737:GDY458738 GNU458737:GNU458738 GXQ458737:GXQ458738 HHM458737:HHM458738 HRI458737:HRI458738 IBE458737:IBE458738 ILA458737:ILA458738 IUW458737:IUW458738 JES458737:JES458738 JOO458737:JOO458738 JYK458737:JYK458738 KIG458737:KIG458738 KSC458737:KSC458738 LBY458737:LBY458738 LLU458737:LLU458738 LVQ458737:LVQ458738 MFM458737:MFM458738 MPI458737:MPI458738 MZE458737:MZE458738 NJA458737:NJA458738 NSW458737:NSW458738 OCS458737:OCS458738 OMO458737:OMO458738 OWK458737:OWK458738 PGG458737:PGG458738 PQC458737:PQC458738 PZY458737:PZY458738 QJU458737:QJU458738 QTQ458737:QTQ458738 RDM458737:RDM458738 RNI458737:RNI458738 RXE458737:RXE458738 SHA458737:SHA458738 SQW458737:SQW458738 TAS458737:TAS458738 TKO458737:TKO458738 TUK458737:TUK458738 UEG458737:UEG458738 UOC458737:UOC458738 UXY458737:UXY458738 VHU458737:VHU458738 VRQ458737:VRQ458738 WBM458737:WBM458738 WLI458737:WLI458738 WVE458737:WVE458738 B524273:D524274 IS524273:IS524274 SO524273:SO524274 ACK524273:ACK524274 AMG524273:AMG524274 AWC524273:AWC524274 BFY524273:BFY524274 BPU524273:BPU524274 BZQ524273:BZQ524274 CJM524273:CJM524274 CTI524273:CTI524274 DDE524273:DDE524274 DNA524273:DNA524274 DWW524273:DWW524274 EGS524273:EGS524274 EQO524273:EQO524274 FAK524273:FAK524274 FKG524273:FKG524274 FUC524273:FUC524274 GDY524273:GDY524274 GNU524273:GNU524274 GXQ524273:GXQ524274 HHM524273:HHM524274 HRI524273:HRI524274 IBE524273:IBE524274 ILA524273:ILA524274 IUW524273:IUW524274 JES524273:JES524274 JOO524273:JOO524274 JYK524273:JYK524274 KIG524273:KIG524274 KSC524273:KSC524274 LBY524273:LBY524274 LLU524273:LLU524274 LVQ524273:LVQ524274 MFM524273:MFM524274 MPI524273:MPI524274 MZE524273:MZE524274 NJA524273:NJA524274 NSW524273:NSW524274 OCS524273:OCS524274 OMO524273:OMO524274 OWK524273:OWK524274 PGG524273:PGG524274 PQC524273:PQC524274 PZY524273:PZY524274 QJU524273:QJU524274 QTQ524273:QTQ524274 RDM524273:RDM524274 RNI524273:RNI524274 RXE524273:RXE524274 SHA524273:SHA524274 SQW524273:SQW524274 TAS524273:TAS524274 TKO524273:TKO524274 TUK524273:TUK524274 UEG524273:UEG524274 UOC524273:UOC524274 UXY524273:UXY524274 VHU524273:VHU524274 VRQ524273:VRQ524274 WBM524273:WBM524274 WLI524273:WLI524274 WVE524273:WVE524274 B589809:D589810 IS589809:IS589810 SO589809:SO589810 ACK589809:ACK589810 AMG589809:AMG589810 AWC589809:AWC589810 BFY589809:BFY589810 BPU589809:BPU589810 BZQ589809:BZQ589810 CJM589809:CJM589810 CTI589809:CTI589810 DDE589809:DDE589810 DNA589809:DNA589810 DWW589809:DWW589810 EGS589809:EGS589810 EQO589809:EQO589810 FAK589809:FAK589810 FKG589809:FKG589810 FUC589809:FUC589810 GDY589809:GDY589810 GNU589809:GNU589810 GXQ589809:GXQ589810 HHM589809:HHM589810 HRI589809:HRI589810 IBE589809:IBE589810 ILA589809:ILA589810 IUW589809:IUW589810 JES589809:JES589810 JOO589809:JOO589810 JYK589809:JYK589810 KIG589809:KIG589810 KSC589809:KSC589810 LBY589809:LBY589810 LLU589809:LLU589810 LVQ589809:LVQ589810 MFM589809:MFM589810 MPI589809:MPI589810 MZE589809:MZE589810 NJA589809:NJA589810 NSW589809:NSW589810 OCS589809:OCS589810 OMO589809:OMO589810 OWK589809:OWK589810 PGG589809:PGG589810 PQC589809:PQC589810 PZY589809:PZY589810 QJU589809:QJU589810 QTQ589809:QTQ589810 RDM589809:RDM589810 RNI589809:RNI589810 RXE589809:RXE589810 SHA589809:SHA589810 SQW589809:SQW589810 TAS589809:TAS589810 TKO589809:TKO589810 TUK589809:TUK589810 UEG589809:UEG589810 UOC589809:UOC589810 UXY589809:UXY589810 VHU589809:VHU589810 VRQ589809:VRQ589810 WBM589809:WBM589810 WLI589809:WLI589810 WVE589809:WVE589810 B655345:D655346 IS655345:IS655346 SO655345:SO655346 ACK655345:ACK655346 AMG655345:AMG655346 AWC655345:AWC655346 BFY655345:BFY655346 BPU655345:BPU655346 BZQ655345:BZQ655346 CJM655345:CJM655346 CTI655345:CTI655346 DDE655345:DDE655346 DNA655345:DNA655346 DWW655345:DWW655346 EGS655345:EGS655346 EQO655345:EQO655346 FAK655345:FAK655346 FKG655345:FKG655346 FUC655345:FUC655346 GDY655345:GDY655346 GNU655345:GNU655346 GXQ655345:GXQ655346 HHM655345:HHM655346 HRI655345:HRI655346 IBE655345:IBE655346 ILA655345:ILA655346 IUW655345:IUW655346 JES655345:JES655346 JOO655345:JOO655346 JYK655345:JYK655346 KIG655345:KIG655346 KSC655345:KSC655346 LBY655345:LBY655346 LLU655345:LLU655346 LVQ655345:LVQ655346 MFM655345:MFM655346 MPI655345:MPI655346 MZE655345:MZE655346 NJA655345:NJA655346 NSW655345:NSW655346 OCS655345:OCS655346 OMO655345:OMO655346 OWK655345:OWK655346 PGG655345:PGG655346 PQC655345:PQC655346 PZY655345:PZY655346 QJU655345:QJU655346 QTQ655345:QTQ655346 RDM655345:RDM655346 RNI655345:RNI655346 RXE655345:RXE655346 SHA655345:SHA655346 SQW655345:SQW655346 TAS655345:TAS655346 TKO655345:TKO655346 TUK655345:TUK655346 UEG655345:UEG655346 UOC655345:UOC655346 UXY655345:UXY655346 VHU655345:VHU655346 VRQ655345:VRQ655346 WBM655345:WBM655346 WLI655345:WLI655346 WVE655345:WVE655346 B720881:D720882 IS720881:IS720882 SO720881:SO720882 ACK720881:ACK720882 AMG720881:AMG720882 AWC720881:AWC720882 BFY720881:BFY720882 BPU720881:BPU720882 BZQ720881:BZQ720882 CJM720881:CJM720882 CTI720881:CTI720882 DDE720881:DDE720882 DNA720881:DNA720882 DWW720881:DWW720882 EGS720881:EGS720882 EQO720881:EQO720882 FAK720881:FAK720882 FKG720881:FKG720882 FUC720881:FUC720882 GDY720881:GDY720882 GNU720881:GNU720882 GXQ720881:GXQ720882 HHM720881:HHM720882 HRI720881:HRI720882 IBE720881:IBE720882 ILA720881:ILA720882 IUW720881:IUW720882 JES720881:JES720882 JOO720881:JOO720882 JYK720881:JYK720882 KIG720881:KIG720882 KSC720881:KSC720882 LBY720881:LBY720882 LLU720881:LLU720882 LVQ720881:LVQ720882 MFM720881:MFM720882 MPI720881:MPI720882 MZE720881:MZE720882 NJA720881:NJA720882 NSW720881:NSW720882 OCS720881:OCS720882 OMO720881:OMO720882 OWK720881:OWK720882 PGG720881:PGG720882 PQC720881:PQC720882 PZY720881:PZY720882 QJU720881:QJU720882 QTQ720881:QTQ720882 RDM720881:RDM720882 RNI720881:RNI720882 RXE720881:RXE720882 SHA720881:SHA720882 SQW720881:SQW720882 TAS720881:TAS720882 TKO720881:TKO720882 TUK720881:TUK720882 UEG720881:UEG720882 UOC720881:UOC720882 UXY720881:UXY720882 VHU720881:VHU720882 VRQ720881:VRQ720882 WBM720881:WBM720882 WLI720881:WLI720882 WVE720881:WVE720882 B786417:D786418 IS786417:IS786418 SO786417:SO786418 ACK786417:ACK786418 AMG786417:AMG786418 AWC786417:AWC786418 BFY786417:BFY786418 BPU786417:BPU786418 BZQ786417:BZQ786418 CJM786417:CJM786418 CTI786417:CTI786418 DDE786417:DDE786418 DNA786417:DNA786418 DWW786417:DWW786418 EGS786417:EGS786418 EQO786417:EQO786418 FAK786417:FAK786418 FKG786417:FKG786418 FUC786417:FUC786418 GDY786417:GDY786418 GNU786417:GNU786418 GXQ786417:GXQ786418 HHM786417:HHM786418 HRI786417:HRI786418 IBE786417:IBE786418 ILA786417:ILA786418 IUW786417:IUW786418 JES786417:JES786418 JOO786417:JOO786418 JYK786417:JYK786418 KIG786417:KIG786418 KSC786417:KSC786418 LBY786417:LBY786418 LLU786417:LLU786418 LVQ786417:LVQ786418 MFM786417:MFM786418 MPI786417:MPI786418 MZE786417:MZE786418 NJA786417:NJA786418 NSW786417:NSW786418 OCS786417:OCS786418 OMO786417:OMO786418 OWK786417:OWK786418 PGG786417:PGG786418 PQC786417:PQC786418 PZY786417:PZY786418 QJU786417:QJU786418 QTQ786417:QTQ786418 RDM786417:RDM786418 RNI786417:RNI786418 RXE786417:RXE786418 SHA786417:SHA786418 SQW786417:SQW786418 TAS786417:TAS786418 TKO786417:TKO786418 TUK786417:TUK786418 UEG786417:UEG786418 UOC786417:UOC786418 UXY786417:UXY786418 VHU786417:VHU786418 VRQ786417:VRQ786418 WBM786417:WBM786418 WLI786417:WLI786418 WVE786417:WVE786418 B851953:D851954 IS851953:IS851954 SO851953:SO851954 ACK851953:ACK851954 AMG851953:AMG851954 AWC851953:AWC851954 BFY851953:BFY851954 BPU851953:BPU851954 BZQ851953:BZQ851954 CJM851953:CJM851954 CTI851953:CTI851954 DDE851953:DDE851954 DNA851953:DNA851954 DWW851953:DWW851954 EGS851953:EGS851954 EQO851953:EQO851954 FAK851953:FAK851954 FKG851953:FKG851954 FUC851953:FUC851954 GDY851953:GDY851954 GNU851953:GNU851954 GXQ851953:GXQ851954 HHM851953:HHM851954 HRI851953:HRI851954 IBE851953:IBE851954 ILA851953:ILA851954 IUW851953:IUW851954 JES851953:JES851954 JOO851953:JOO851954 JYK851953:JYK851954 KIG851953:KIG851954 KSC851953:KSC851954 LBY851953:LBY851954 LLU851953:LLU851954 LVQ851953:LVQ851954 MFM851953:MFM851954 MPI851953:MPI851954 MZE851953:MZE851954 NJA851953:NJA851954 NSW851953:NSW851954 OCS851953:OCS851954 OMO851953:OMO851954 OWK851953:OWK851954 PGG851953:PGG851954 PQC851953:PQC851954 PZY851953:PZY851954 QJU851953:QJU851954 QTQ851953:QTQ851954 RDM851953:RDM851954 RNI851953:RNI851954 RXE851953:RXE851954 SHA851953:SHA851954 SQW851953:SQW851954 TAS851953:TAS851954 TKO851953:TKO851954 TUK851953:TUK851954 UEG851953:UEG851954 UOC851953:UOC851954 UXY851953:UXY851954 VHU851953:VHU851954 VRQ851953:VRQ851954 WBM851953:WBM851954 WLI851953:WLI851954 WVE851953:WVE851954 B917489:D917490 IS917489:IS917490 SO917489:SO917490 ACK917489:ACK917490 AMG917489:AMG917490 AWC917489:AWC917490 BFY917489:BFY917490 BPU917489:BPU917490 BZQ917489:BZQ917490 CJM917489:CJM917490 CTI917489:CTI917490 DDE917489:DDE917490 DNA917489:DNA917490 DWW917489:DWW917490 EGS917489:EGS917490 EQO917489:EQO917490 FAK917489:FAK917490 FKG917489:FKG917490 FUC917489:FUC917490 GDY917489:GDY917490 GNU917489:GNU917490 GXQ917489:GXQ917490 HHM917489:HHM917490 HRI917489:HRI917490 IBE917489:IBE917490 ILA917489:ILA917490 IUW917489:IUW917490 JES917489:JES917490 JOO917489:JOO917490 JYK917489:JYK917490 KIG917489:KIG917490 KSC917489:KSC917490 LBY917489:LBY917490 LLU917489:LLU917490 LVQ917489:LVQ917490 MFM917489:MFM917490 MPI917489:MPI917490 MZE917489:MZE917490 NJA917489:NJA917490 NSW917489:NSW917490 OCS917489:OCS917490 OMO917489:OMO917490 OWK917489:OWK917490 PGG917489:PGG917490 PQC917489:PQC917490 PZY917489:PZY917490 QJU917489:QJU917490 QTQ917489:QTQ917490 RDM917489:RDM917490 RNI917489:RNI917490 RXE917489:RXE917490 SHA917489:SHA917490 SQW917489:SQW917490 TAS917489:TAS917490 TKO917489:TKO917490 TUK917489:TUK917490 UEG917489:UEG917490 UOC917489:UOC917490 UXY917489:UXY917490 VHU917489:VHU917490 VRQ917489:VRQ917490 WBM917489:WBM917490 WLI917489:WLI917490 WVE917489:WVE917490 B983025:D983026 IS983025:IS983026 SO983025:SO983026 ACK983025:ACK983026 AMG983025:AMG983026 AWC983025:AWC983026 BFY983025:BFY983026 BPU983025:BPU983026 BZQ983025:BZQ983026 CJM983025:CJM983026 CTI983025:CTI983026 DDE983025:DDE983026 DNA983025:DNA983026 DWW983025:DWW983026 EGS983025:EGS983026 EQO983025:EQO983026 FAK983025:FAK983026 FKG983025:FKG983026 FUC983025:FUC983026 GDY983025:GDY983026 GNU983025:GNU983026 GXQ983025:GXQ983026 HHM983025:HHM983026 HRI983025:HRI983026 IBE983025:IBE983026 ILA983025:ILA983026 IUW983025:IUW983026 JES983025:JES983026 JOO983025:JOO983026 JYK983025:JYK983026 KIG983025:KIG983026 KSC983025:KSC983026 LBY983025:LBY983026 LLU983025:LLU983026 LVQ983025:LVQ983026 MFM983025:MFM983026 MPI983025:MPI983026 MZE983025:MZE983026 NJA983025:NJA983026 NSW983025:NSW983026 OCS983025:OCS983026 OMO983025:OMO983026 OWK983025:OWK983026 PGG983025:PGG983026 PQC983025:PQC983026 PZY983025:PZY983026 QJU983025:QJU983026 QTQ983025:QTQ983026 RDM983025:RDM983026 RNI983025:RNI983026 RXE983025:RXE983026 SHA983025:SHA983026 SQW983025:SQW983026 TAS983025:TAS983026 TKO983025:TKO983026 TUK983025:TUK983026 UEG983025:UEG983026 UOC983025:UOC983026 UXY983025:UXY983026 VHU983025:VHU983026 VRQ983025:VRQ983026 WBM983025:WBM983026 WLI983025:WLI983026 WVE983025:WVE983026 E65522 IT65522 SP65522 ACL65522 AMH65522 AWD65522 BFZ65522 BPV65522 BZR65522 CJN65522 CTJ65522 DDF65522 DNB65522 DWX65522 EGT65522 EQP65522 FAL65522 FKH65522 FUD65522 GDZ65522 GNV65522 GXR65522 HHN65522 HRJ65522 IBF65522 ILB65522 IUX65522 JET65522 JOP65522 JYL65522 KIH65522 KSD65522 LBZ65522 LLV65522 LVR65522 MFN65522 MPJ65522 MZF65522 NJB65522 NSX65522 OCT65522 OMP65522 OWL65522 PGH65522 PQD65522 PZZ65522 QJV65522 QTR65522 RDN65522 RNJ65522 RXF65522 SHB65522 SQX65522 TAT65522 TKP65522 TUL65522 UEH65522 UOD65522 UXZ65522 VHV65522 VRR65522 WBN65522 WLJ65522 WVF65522 E131058 IT131058 SP131058 ACL131058 AMH131058 AWD131058 BFZ131058 BPV131058 BZR131058 CJN131058 CTJ131058 DDF131058 DNB131058 DWX131058 EGT131058 EQP131058 FAL131058 FKH131058 FUD131058 GDZ131058 GNV131058 GXR131058 HHN131058 HRJ131058 IBF131058 ILB131058 IUX131058 JET131058 JOP131058 JYL131058 KIH131058 KSD131058 LBZ131058 LLV131058 LVR131058 MFN131058 MPJ131058 MZF131058 NJB131058 NSX131058 OCT131058 OMP131058 OWL131058 PGH131058 PQD131058 PZZ131058 QJV131058 QTR131058 RDN131058 RNJ131058 RXF131058 SHB131058 SQX131058 TAT131058 TKP131058 TUL131058 UEH131058 UOD131058 UXZ131058 VHV131058 VRR131058 WBN131058 WLJ131058 WVF131058 E196594 IT196594 SP196594 ACL196594 AMH196594 AWD196594 BFZ196594 BPV196594 BZR196594 CJN196594 CTJ196594 DDF196594 DNB196594 DWX196594 EGT196594 EQP196594 FAL196594 FKH196594 FUD196594 GDZ196594 GNV196594 GXR196594 HHN196594 HRJ196594 IBF196594 ILB196594 IUX196594 JET196594 JOP196594 JYL196594 KIH196594 KSD196594 LBZ196594 LLV196594 LVR196594 MFN196594 MPJ196594 MZF196594 NJB196594 NSX196594 OCT196594 OMP196594 OWL196594 PGH196594 PQD196594 PZZ196594 QJV196594 QTR196594 RDN196594 RNJ196594 RXF196594 SHB196594 SQX196594 TAT196594 TKP196594 TUL196594 UEH196594 UOD196594 UXZ196594 VHV196594 VRR196594 WBN196594 WLJ196594 WVF196594 E262130 IT262130 SP262130 ACL262130 AMH262130 AWD262130 BFZ262130 BPV262130 BZR262130 CJN262130 CTJ262130 DDF262130 DNB262130 DWX262130 EGT262130 EQP262130 FAL262130 FKH262130 FUD262130 GDZ262130 GNV262130 GXR262130 HHN262130 HRJ262130 IBF262130 ILB262130 IUX262130 JET262130 JOP262130 JYL262130 KIH262130 KSD262130 LBZ262130 LLV262130 LVR262130 MFN262130 MPJ262130 MZF262130 NJB262130 NSX262130 OCT262130 OMP262130 OWL262130 PGH262130 PQD262130 PZZ262130 QJV262130 QTR262130 RDN262130 RNJ262130 RXF262130 SHB262130 SQX262130 TAT262130 TKP262130 TUL262130 UEH262130 UOD262130 UXZ262130 VHV262130 VRR262130 WBN262130 WLJ262130 WVF262130 E327666 IT327666 SP327666 ACL327666 AMH327666 AWD327666 BFZ327666 BPV327666 BZR327666 CJN327666 CTJ327666 DDF327666 DNB327666 DWX327666 EGT327666 EQP327666 FAL327666 FKH327666 FUD327666 GDZ327666 GNV327666 GXR327666 HHN327666 HRJ327666 IBF327666 ILB327666 IUX327666 JET327666 JOP327666 JYL327666 KIH327666 KSD327666 LBZ327666 LLV327666 LVR327666 MFN327666 MPJ327666 MZF327666 NJB327666 NSX327666 OCT327666 OMP327666 OWL327666 PGH327666 PQD327666 PZZ327666 QJV327666 QTR327666 RDN327666 RNJ327666 RXF327666 SHB327666 SQX327666 TAT327666 TKP327666 TUL327666 UEH327666 UOD327666 UXZ327666 VHV327666 VRR327666 WBN327666 WLJ327666 WVF327666 E393202 IT393202 SP393202 ACL393202 AMH393202 AWD393202 BFZ393202 BPV393202 BZR393202 CJN393202 CTJ393202 DDF393202 DNB393202 DWX393202 EGT393202 EQP393202 FAL393202 FKH393202 FUD393202 GDZ393202 GNV393202 GXR393202 HHN393202 HRJ393202 IBF393202 ILB393202 IUX393202 JET393202 JOP393202 JYL393202 KIH393202 KSD393202 LBZ393202 LLV393202 LVR393202 MFN393202 MPJ393202 MZF393202 NJB393202 NSX393202 OCT393202 OMP393202 OWL393202 PGH393202 PQD393202 PZZ393202 QJV393202 QTR393202 RDN393202 RNJ393202 RXF393202 SHB393202 SQX393202 TAT393202 TKP393202 TUL393202 UEH393202 UOD393202 UXZ393202 VHV393202 VRR393202 WBN393202 WLJ393202 WVF393202 E458738 IT458738 SP458738 ACL458738 AMH458738 AWD458738 BFZ458738 BPV458738 BZR458738 CJN458738 CTJ458738 DDF458738 DNB458738 DWX458738 EGT458738 EQP458738 FAL458738 FKH458738 FUD458738 GDZ458738 GNV458738 GXR458738 HHN458738 HRJ458738 IBF458738 ILB458738 IUX458738 JET458738 JOP458738 JYL458738 KIH458738 KSD458738 LBZ458738 LLV458738 LVR458738 MFN458738 MPJ458738 MZF458738 NJB458738 NSX458738 OCT458738 OMP458738 OWL458738 PGH458738 PQD458738 PZZ458738 QJV458738 QTR458738 RDN458738 RNJ458738 RXF458738 SHB458738 SQX458738 TAT458738 TKP458738 TUL458738 UEH458738 UOD458738 UXZ458738 VHV458738 VRR458738 WBN458738 WLJ458738 WVF458738 E524274 IT524274 SP524274 ACL524274 AMH524274 AWD524274 BFZ524274 BPV524274 BZR524274 CJN524274 CTJ524274 DDF524274 DNB524274 DWX524274 EGT524274 EQP524274 FAL524274 FKH524274 FUD524274 GDZ524274 GNV524274 GXR524274 HHN524274 HRJ524274 IBF524274 ILB524274 IUX524274 JET524274 JOP524274 JYL524274 KIH524274 KSD524274 LBZ524274 LLV524274 LVR524274 MFN524274 MPJ524274 MZF524274 NJB524274 NSX524274 OCT524274 OMP524274 OWL524274 PGH524274 PQD524274 PZZ524274 QJV524274 QTR524274 RDN524274 RNJ524274 RXF524274 SHB524274 SQX524274 TAT524274 TKP524274 TUL524274 UEH524274 UOD524274 UXZ524274 VHV524274 VRR524274 WBN524274 WLJ524274 WVF524274 E589810 IT589810 SP589810 ACL589810 AMH589810 AWD589810 BFZ589810 BPV589810 BZR589810 CJN589810 CTJ589810 DDF589810 DNB589810 DWX589810 EGT589810 EQP589810 FAL589810 FKH589810 FUD589810 GDZ589810 GNV589810 GXR589810 HHN589810 HRJ589810 IBF589810 ILB589810 IUX589810 JET589810 JOP589810 JYL589810 KIH589810 KSD589810 LBZ589810 LLV589810 LVR589810 MFN589810 MPJ589810 MZF589810 NJB589810 NSX589810 OCT589810 OMP589810 OWL589810 PGH589810 PQD589810 PZZ589810 QJV589810 QTR589810 RDN589810 RNJ589810 RXF589810 SHB589810 SQX589810 TAT589810 TKP589810 TUL589810 UEH589810 UOD589810 UXZ589810 VHV589810 VRR589810 WBN589810 WLJ589810 WVF589810 E655346 IT655346 SP655346 ACL655346 AMH655346 AWD655346 BFZ655346 BPV655346 BZR655346 CJN655346 CTJ655346 DDF655346 DNB655346 DWX655346 EGT655346 EQP655346 FAL655346 FKH655346 FUD655346 GDZ655346 GNV655346 GXR655346 HHN655346 HRJ655346 IBF655346 ILB655346 IUX655346 JET655346 JOP655346 JYL655346 KIH655346 KSD655346 LBZ655346 LLV655346 LVR655346 MFN655346 MPJ655346 MZF655346 NJB655346 NSX655346 OCT655346 OMP655346 OWL655346 PGH655346 PQD655346 PZZ655346 QJV655346 QTR655346 RDN655346 RNJ655346 RXF655346 SHB655346 SQX655346 TAT655346 TKP655346 TUL655346 UEH655346 UOD655346 UXZ655346 VHV655346 VRR655346 WBN655346 WLJ655346 WVF655346 E720882 IT720882 SP720882 ACL720882 AMH720882 AWD720882 BFZ720882 BPV720882 BZR720882 CJN720882 CTJ720882 DDF720882 DNB720882 DWX720882 EGT720882 EQP720882 FAL720882 FKH720882 FUD720882 GDZ720882 GNV720882 GXR720882 HHN720882 HRJ720882 IBF720882 ILB720882 IUX720882 JET720882 JOP720882 JYL720882 KIH720882 KSD720882 LBZ720882 LLV720882 LVR720882 MFN720882 MPJ720882 MZF720882 NJB720882 NSX720882 OCT720882 OMP720882 OWL720882 PGH720882 PQD720882 PZZ720882 QJV720882 QTR720882 RDN720882 RNJ720882 RXF720882 SHB720882 SQX720882 TAT720882 TKP720882 TUL720882 UEH720882 UOD720882 UXZ720882 VHV720882 VRR720882 WBN720882 WLJ720882 WVF720882 E786418 IT786418 SP786418 ACL786418 AMH786418 AWD786418 BFZ786418 BPV786418 BZR786418 CJN786418 CTJ786418 DDF786418 DNB786418 DWX786418 EGT786418 EQP786418 FAL786418 FKH786418 FUD786418 GDZ786418 GNV786418 GXR786418 HHN786418 HRJ786418 IBF786418 ILB786418 IUX786418 JET786418 JOP786418 JYL786418 KIH786418 KSD786418 LBZ786418 LLV786418 LVR786418 MFN786418 MPJ786418 MZF786418 NJB786418 NSX786418 OCT786418 OMP786418 OWL786418 PGH786418 PQD786418 PZZ786418 QJV786418 QTR786418 RDN786418 RNJ786418 RXF786418 SHB786418 SQX786418 TAT786418 TKP786418 TUL786418 UEH786418 UOD786418 UXZ786418 VHV786418 VRR786418 WBN786418 WLJ786418 WVF786418 E851954 IT851954 SP851954 ACL851954 AMH851954 AWD851954 BFZ851954 BPV851954 BZR851954 CJN851954 CTJ851954 DDF851954 DNB851954 DWX851954 EGT851954 EQP851954 FAL851954 FKH851954 FUD851954 GDZ851954 GNV851954 GXR851954 HHN851954 HRJ851954 IBF851954 ILB851954 IUX851954 JET851954 JOP851954 JYL851954 KIH851954 KSD851954 LBZ851954 LLV851954 LVR851954 MFN851954 MPJ851954 MZF851954 NJB851954 NSX851954 OCT851954 OMP851954 OWL851954 PGH851954 PQD851954 PZZ851954 QJV851954 QTR851954 RDN851954 RNJ851954 RXF851954 SHB851954 SQX851954 TAT851954 TKP851954 TUL851954 UEH851954 UOD851954 UXZ851954 VHV851954 VRR851954 WBN851954 WLJ851954 WVF851954 E917490 IT917490 SP917490 ACL917490 AMH917490 AWD917490 BFZ917490 BPV917490 BZR917490 CJN917490 CTJ917490 DDF917490 DNB917490 DWX917490 EGT917490 EQP917490 FAL917490 FKH917490 FUD917490 GDZ917490 GNV917490 GXR917490 HHN917490 HRJ917490 IBF917490 ILB917490 IUX917490 JET917490 JOP917490 JYL917490 KIH917490 KSD917490 LBZ917490 LLV917490 LVR917490 MFN917490 MPJ917490 MZF917490 NJB917490 NSX917490 OCT917490 OMP917490 OWL917490 PGH917490 PQD917490 PZZ917490 QJV917490 QTR917490 RDN917490 RNJ917490 RXF917490 SHB917490 SQX917490 TAT917490 TKP917490 TUL917490 UEH917490 UOD917490 UXZ917490 VHV917490 VRR917490 WBN917490 WLJ917490 WVF917490 E983026 IT983026 SP983026 ACL983026 AMH983026 AWD983026 BFZ983026 BPV983026 BZR983026 CJN983026 CTJ983026 DDF983026 DNB983026 DWX983026 EGT983026 EQP983026 FAL983026 FKH983026 FUD983026 GDZ983026 GNV983026 GXR983026 HHN983026 HRJ983026 IBF983026 ILB983026 IUX983026 JET983026 JOP983026 JYL983026 KIH983026 KSD983026 LBZ983026 LLV983026 LVR983026 MFN983026 MPJ983026 MZF983026 NJB983026 NSX983026 OCT983026 OMP983026 OWL983026 PGH983026 PQD983026 PZZ983026 QJV983026 QTR983026 RDN983026 RNJ983026 RXF983026 SHB983026 SQX983026 TAT983026 TKP983026 TUL983026 UEH983026 UOD983026 UXZ983026 VHV983026 VRR983026 WBN983026 WLJ983026 WVF983026 IU65521:KE65522 SQ65521:UA65522 ACM65521:ADW65522 AMI65521:ANS65522 AWE65521:AXO65522 BGA65521:BHK65522 BPW65521:BRG65522 BZS65521:CBC65522 CJO65521:CKY65522 CTK65521:CUU65522 DDG65521:DEQ65522 DNC65521:DOM65522 DWY65521:DYI65522 EGU65521:EIE65522 EQQ65521:ESA65522 FAM65521:FBW65522 FKI65521:FLS65522 FUE65521:FVO65522 GEA65521:GFK65522 GNW65521:GPG65522 GXS65521:GZC65522 HHO65521:HIY65522 HRK65521:HSU65522 IBG65521:ICQ65522 ILC65521:IMM65522 IUY65521:IWI65522 JEU65521:JGE65522 JOQ65521:JQA65522 JYM65521:JZW65522 KII65521:KJS65522 KSE65521:KTO65522 LCA65521:LDK65522 LLW65521:LNG65522 LVS65521:LXC65522 MFO65521:MGY65522 MPK65521:MQU65522 MZG65521:NAQ65522 NJC65521:NKM65522 NSY65521:NUI65522 OCU65521:OEE65522 OMQ65521:OOA65522 OWM65521:OXW65522 PGI65521:PHS65522 PQE65521:PRO65522 QAA65521:QBK65522 QJW65521:QLG65522 QTS65521:QVC65522 RDO65521:REY65522 RNK65521:ROU65522 RXG65521:RYQ65522 SHC65521:SIM65522 SQY65521:SSI65522 TAU65521:TCE65522 TKQ65521:TMA65522 TUM65521:TVW65522 UEI65521:UFS65522 UOE65521:UPO65522 UYA65521:UZK65522 VHW65521:VJG65522 VRS65521:VTC65522 WBO65521:WCY65522 WLK65521:WMU65522 WVG65521:WWQ65522 IU131057:KE131058 SQ131057:UA131058 ACM131057:ADW131058 AMI131057:ANS131058 AWE131057:AXO131058 BGA131057:BHK131058 BPW131057:BRG131058 BZS131057:CBC131058 CJO131057:CKY131058 CTK131057:CUU131058 DDG131057:DEQ131058 DNC131057:DOM131058 DWY131057:DYI131058 EGU131057:EIE131058 EQQ131057:ESA131058 FAM131057:FBW131058 FKI131057:FLS131058 FUE131057:FVO131058 GEA131057:GFK131058 GNW131057:GPG131058 GXS131057:GZC131058 HHO131057:HIY131058 HRK131057:HSU131058 IBG131057:ICQ131058 ILC131057:IMM131058 IUY131057:IWI131058 JEU131057:JGE131058 JOQ131057:JQA131058 JYM131057:JZW131058 KII131057:KJS131058 KSE131057:KTO131058 LCA131057:LDK131058 LLW131057:LNG131058 LVS131057:LXC131058 MFO131057:MGY131058 MPK131057:MQU131058 MZG131057:NAQ131058 NJC131057:NKM131058 NSY131057:NUI131058 OCU131057:OEE131058 OMQ131057:OOA131058 OWM131057:OXW131058 PGI131057:PHS131058 PQE131057:PRO131058 QAA131057:QBK131058 QJW131057:QLG131058 QTS131057:QVC131058 RDO131057:REY131058 RNK131057:ROU131058 RXG131057:RYQ131058 SHC131057:SIM131058 SQY131057:SSI131058 TAU131057:TCE131058 TKQ131057:TMA131058 TUM131057:TVW131058 UEI131057:UFS131058 UOE131057:UPO131058 UYA131057:UZK131058 VHW131057:VJG131058 VRS131057:VTC131058 WBO131057:WCY131058 WLK131057:WMU131058 WVG131057:WWQ131058 IU196593:KE196594 SQ196593:UA196594 ACM196593:ADW196594 AMI196593:ANS196594 AWE196593:AXO196594 BGA196593:BHK196594 BPW196593:BRG196594 BZS196593:CBC196594 CJO196593:CKY196594 CTK196593:CUU196594 DDG196593:DEQ196594 DNC196593:DOM196594 DWY196593:DYI196594 EGU196593:EIE196594 EQQ196593:ESA196594 FAM196593:FBW196594 FKI196593:FLS196594 FUE196593:FVO196594 GEA196593:GFK196594 GNW196593:GPG196594 GXS196593:GZC196594 HHO196593:HIY196594 HRK196593:HSU196594 IBG196593:ICQ196594 ILC196593:IMM196594 IUY196593:IWI196594 JEU196593:JGE196594 JOQ196593:JQA196594 JYM196593:JZW196594 KII196593:KJS196594 KSE196593:KTO196594 LCA196593:LDK196594 LLW196593:LNG196594 LVS196593:LXC196594 MFO196593:MGY196594 MPK196593:MQU196594 MZG196593:NAQ196594 NJC196593:NKM196594 NSY196593:NUI196594 OCU196593:OEE196594 OMQ196593:OOA196594 OWM196593:OXW196594 PGI196593:PHS196594 PQE196593:PRO196594 QAA196593:QBK196594 QJW196593:QLG196594 QTS196593:QVC196594 RDO196593:REY196594 RNK196593:ROU196594 RXG196593:RYQ196594 SHC196593:SIM196594 SQY196593:SSI196594 TAU196593:TCE196594 TKQ196593:TMA196594 TUM196593:TVW196594 UEI196593:UFS196594 UOE196593:UPO196594 UYA196593:UZK196594 VHW196593:VJG196594 VRS196593:VTC196594 WBO196593:WCY196594 WLK196593:WMU196594 WVG196593:WWQ196594 IU262129:KE262130 SQ262129:UA262130 ACM262129:ADW262130 AMI262129:ANS262130 AWE262129:AXO262130 BGA262129:BHK262130 BPW262129:BRG262130 BZS262129:CBC262130 CJO262129:CKY262130 CTK262129:CUU262130 DDG262129:DEQ262130 DNC262129:DOM262130 DWY262129:DYI262130 EGU262129:EIE262130 EQQ262129:ESA262130 FAM262129:FBW262130 FKI262129:FLS262130 FUE262129:FVO262130 GEA262129:GFK262130 GNW262129:GPG262130 GXS262129:GZC262130 HHO262129:HIY262130 HRK262129:HSU262130 IBG262129:ICQ262130 ILC262129:IMM262130 IUY262129:IWI262130 JEU262129:JGE262130 JOQ262129:JQA262130 JYM262129:JZW262130 KII262129:KJS262130 KSE262129:KTO262130 LCA262129:LDK262130 LLW262129:LNG262130 LVS262129:LXC262130 MFO262129:MGY262130 MPK262129:MQU262130 MZG262129:NAQ262130 NJC262129:NKM262130 NSY262129:NUI262130 OCU262129:OEE262130 OMQ262129:OOA262130 OWM262129:OXW262130 PGI262129:PHS262130 PQE262129:PRO262130 QAA262129:QBK262130 QJW262129:QLG262130 QTS262129:QVC262130 RDO262129:REY262130 RNK262129:ROU262130 RXG262129:RYQ262130 SHC262129:SIM262130 SQY262129:SSI262130 TAU262129:TCE262130 TKQ262129:TMA262130 TUM262129:TVW262130 UEI262129:UFS262130 UOE262129:UPO262130 UYA262129:UZK262130 VHW262129:VJG262130 VRS262129:VTC262130 WBO262129:WCY262130 WLK262129:WMU262130 WVG262129:WWQ262130 IU327665:KE327666 SQ327665:UA327666 ACM327665:ADW327666 AMI327665:ANS327666 AWE327665:AXO327666 BGA327665:BHK327666 BPW327665:BRG327666 BZS327665:CBC327666 CJO327665:CKY327666 CTK327665:CUU327666 DDG327665:DEQ327666 DNC327665:DOM327666 DWY327665:DYI327666 EGU327665:EIE327666 EQQ327665:ESA327666 FAM327665:FBW327666 FKI327665:FLS327666 FUE327665:FVO327666 GEA327665:GFK327666 GNW327665:GPG327666 GXS327665:GZC327666 HHO327665:HIY327666 HRK327665:HSU327666 IBG327665:ICQ327666 ILC327665:IMM327666 IUY327665:IWI327666 JEU327665:JGE327666 JOQ327665:JQA327666 JYM327665:JZW327666 KII327665:KJS327666 KSE327665:KTO327666 LCA327665:LDK327666 LLW327665:LNG327666 LVS327665:LXC327666 MFO327665:MGY327666 MPK327665:MQU327666 MZG327665:NAQ327666 NJC327665:NKM327666 NSY327665:NUI327666 OCU327665:OEE327666 OMQ327665:OOA327666 OWM327665:OXW327666 PGI327665:PHS327666 PQE327665:PRO327666 QAA327665:QBK327666 QJW327665:QLG327666 QTS327665:QVC327666 RDO327665:REY327666 RNK327665:ROU327666 RXG327665:RYQ327666 SHC327665:SIM327666 SQY327665:SSI327666 TAU327665:TCE327666 TKQ327665:TMA327666 TUM327665:TVW327666 UEI327665:UFS327666 UOE327665:UPO327666 UYA327665:UZK327666 VHW327665:VJG327666 VRS327665:VTC327666 WBO327665:WCY327666 WLK327665:WMU327666 WVG327665:WWQ327666 IU393201:KE393202 SQ393201:UA393202 ACM393201:ADW393202 AMI393201:ANS393202 AWE393201:AXO393202 BGA393201:BHK393202 BPW393201:BRG393202 BZS393201:CBC393202 CJO393201:CKY393202 CTK393201:CUU393202 DDG393201:DEQ393202 DNC393201:DOM393202 DWY393201:DYI393202 EGU393201:EIE393202 EQQ393201:ESA393202 FAM393201:FBW393202 FKI393201:FLS393202 FUE393201:FVO393202 GEA393201:GFK393202 GNW393201:GPG393202 GXS393201:GZC393202 HHO393201:HIY393202 HRK393201:HSU393202 IBG393201:ICQ393202 ILC393201:IMM393202 IUY393201:IWI393202 JEU393201:JGE393202 JOQ393201:JQA393202 JYM393201:JZW393202 KII393201:KJS393202 KSE393201:KTO393202 LCA393201:LDK393202 LLW393201:LNG393202 LVS393201:LXC393202 MFO393201:MGY393202 MPK393201:MQU393202 MZG393201:NAQ393202 NJC393201:NKM393202 NSY393201:NUI393202 OCU393201:OEE393202 OMQ393201:OOA393202 OWM393201:OXW393202 PGI393201:PHS393202 PQE393201:PRO393202 QAA393201:QBK393202 QJW393201:QLG393202 QTS393201:QVC393202 RDO393201:REY393202 RNK393201:ROU393202 RXG393201:RYQ393202 SHC393201:SIM393202 SQY393201:SSI393202 TAU393201:TCE393202 TKQ393201:TMA393202 TUM393201:TVW393202 UEI393201:UFS393202 UOE393201:UPO393202 UYA393201:UZK393202 VHW393201:VJG393202 VRS393201:VTC393202 WBO393201:WCY393202 WLK393201:WMU393202 WVG393201:WWQ393202 IU458737:KE458738 SQ458737:UA458738 ACM458737:ADW458738 AMI458737:ANS458738 AWE458737:AXO458738 BGA458737:BHK458738 BPW458737:BRG458738 BZS458737:CBC458738 CJO458737:CKY458738 CTK458737:CUU458738 DDG458737:DEQ458738 DNC458737:DOM458738 DWY458737:DYI458738 EGU458737:EIE458738 EQQ458737:ESA458738 FAM458737:FBW458738 FKI458737:FLS458738 FUE458737:FVO458738 GEA458737:GFK458738 GNW458737:GPG458738 GXS458737:GZC458738 HHO458737:HIY458738 HRK458737:HSU458738 IBG458737:ICQ458738 ILC458737:IMM458738 IUY458737:IWI458738 JEU458737:JGE458738 JOQ458737:JQA458738 JYM458737:JZW458738 KII458737:KJS458738 KSE458737:KTO458738 LCA458737:LDK458738 LLW458737:LNG458738 LVS458737:LXC458738 MFO458737:MGY458738 MPK458737:MQU458738 MZG458737:NAQ458738 NJC458737:NKM458738 NSY458737:NUI458738 OCU458737:OEE458738 OMQ458737:OOA458738 OWM458737:OXW458738 PGI458737:PHS458738 PQE458737:PRO458738 QAA458737:QBK458738 QJW458737:QLG458738 QTS458737:QVC458738 RDO458737:REY458738 RNK458737:ROU458738 RXG458737:RYQ458738 SHC458737:SIM458738 SQY458737:SSI458738 TAU458737:TCE458738 TKQ458737:TMA458738 TUM458737:TVW458738 UEI458737:UFS458738 UOE458737:UPO458738 UYA458737:UZK458738 VHW458737:VJG458738 VRS458737:VTC458738 WBO458737:WCY458738 WLK458737:WMU458738 WVG458737:WWQ458738 IU524273:KE524274 SQ524273:UA524274 ACM524273:ADW524274 AMI524273:ANS524274 AWE524273:AXO524274 BGA524273:BHK524274 BPW524273:BRG524274 BZS524273:CBC524274 CJO524273:CKY524274 CTK524273:CUU524274 DDG524273:DEQ524274 DNC524273:DOM524274 DWY524273:DYI524274 EGU524273:EIE524274 EQQ524273:ESA524274 FAM524273:FBW524274 FKI524273:FLS524274 FUE524273:FVO524274 GEA524273:GFK524274 GNW524273:GPG524274 GXS524273:GZC524274 HHO524273:HIY524274 HRK524273:HSU524274 IBG524273:ICQ524274 ILC524273:IMM524274 IUY524273:IWI524274 JEU524273:JGE524274 JOQ524273:JQA524274 JYM524273:JZW524274 KII524273:KJS524274 KSE524273:KTO524274 LCA524273:LDK524274 LLW524273:LNG524274 LVS524273:LXC524274 MFO524273:MGY524274 MPK524273:MQU524274 MZG524273:NAQ524274 NJC524273:NKM524274 NSY524273:NUI524274 OCU524273:OEE524274 OMQ524273:OOA524274 OWM524273:OXW524274 PGI524273:PHS524274 PQE524273:PRO524274 QAA524273:QBK524274 QJW524273:QLG524274 QTS524273:QVC524274 RDO524273:REY524274 RNK524273:ROU524274 RXG524273:RYQ524274 SHC524273:SIM524274 SQY524273:SSI524274 TAU524273:TCE524274 TKQ524273:TMA524274 TUM524273:TVW524274 UEI524273:UFS524274 UOE524273:UPO524274 UYA524273:UZK524274 VHW524273:VJG524274 VRS524273:VTC524274 WBO524273:WCY524274 WLK524273:WMU524274 WVG524273:WWQ524274 IU589809:KE589810 SQ589809:UA589810 ACM589809:ADW589810 AMI589809:ANS589810 AWE589809:AXO589810 BGA589809:BHK589810 BPW589809:BRG589810 BZS589809:CBC589810 CJO589809:CKY589810 CTK589809:CUU589810 DDG589809:DEQ589810 DNC589809:DOM589810 DWY589809:DYI589810 EGU589809:EIE589810 EQQ589809:ESA589810 FAM589809:FBW589810 FKI589809:FLS589810 FUE589809:FVO589810 GEA589809:GFK589810 GNW589809:GPG589810 GXS589809:GZC589810 HHO589809:HIY589810 HRK589809:HSU589810 IBG589809:ICQ589810 ILC589809:IMM589810 IUY589809:IWI589810 JEU589809:JGE589810 JOQ589809:JQA589810 JYM589809:JZW589810 KII589809:KJS589810 KSE589809:KTO589810 LCA589809:LDK589810 LLW589809:LNG589810 LVS589809:LXC589810 MFO589809:MGY589810 MPK589809:MQU589810 MZG589809:NAQ589810 NJC589809:NKM589810 NSY589809:NUI589810 OCU589809:OEE589810 OMQ589809:OOA589810 OWM589809:OXW589810 PGI589809:PHS589810 PQE589809:PRO589810 QAA589809:QBK589810 QJW589809:QLG589810 QTS589809:QVC589810 RDO589809:REY589810 RNK589809:ROU589810 RXG589809:RYQ589810 SHC589809:SIM589810 SQY589809:SSI589810 TAU589809:TCE589810 TKQ589809:TMA589810 TUM589809:TVW589810 UEI589809:UFS589810 UOE589809:UPO589810 UYA589809:UZK589810 VHW589809:VJG589810 VRS589809:VTC589810 WBO589809:WCY589810 WLK589809:WMU589810 WVG589809:WWQ589810 IU655345:KE655346 SQ655345:UA655346 ACM655345:ADW655346 AMI655345:ANS655346 AWE655345:AXO655346 BGA655345:BHK655346 BPW655345:BRG655346 BZS655345:CBC655346 CJO655345:CKY655346 CTK655345:CUU655346 DDG655345:DEQ655346 DNC655345:DOM655346 DWY655345:DYI655346 EGU655345:EIE655346 EQQ655345:ESA655346 FAM655345:FBW655346 FKI655345:FLS655346 FUE655345:FVO655346 GEA655345:GFK655346 GNW655345:GPG655346 GXS655345:GZC655346 HHO655345:HIY655346 HRK655345:HSU655346 IBG655345:ICQ655346 ILC655345:IMM655346 IUY655345:IWI655346 JEU655345:JGE655346 JOQ655345:JQA655346 JYM655345:JZW655346 KII655345:KJS655346 KSE655345:KTO655346 LCA655345:LDK655346 LLW655345:LNG655346 LVS655345:LXC655346 MFO655345:MGY655346 MPK655345:MQU655346 MZG655345:NAQ655346 NJC655345:NKM655346 NSY655345:NUI655346 OCU655345:OEE655346 OMQ655345:OOA655346 OWM655345:OXW655346 PGI655345:PHS655346 PQE655345:PRO655346 QAA655345:QBK655346 QJW655345:QLG655346 QTS655345:QVC655346 RDO655345:REY655346 RNK655345:ROU655346 RXG655345:RYQ655346 SHC655345:SIM655346 SQY655345:SSI655346 TAU655345:TCE655346 TKQ655345:TMA655346 TUM655345:TVW655346 UEI655345:UFS655346 UOE655345:UPO655346 UYA655345:UZK655346 VHW655345:VJG655346 VRS655345:VTC655346 WBO655345:WCY655346 WLK655345:WMU655346 WVG655345:WWQ655346 IU720881:KE720882 SQ720881:UA720882 ACM720881:ADW720882 AMI720881:ANS720882 AWE720881:AXO720882 BGA720881:BHK720882 BPW720881:BRG720882 BZS720881:CBC720882 CJO720881:CKY720882 CTK720881:CUU720882 DDG720881:DEQ720882 DNC720881:DOM720882 DWY720881:DYI720882 EGU720881:EIE720882 EQQ720881:ESA720882 FAM720881:FBW720882 FKI720881:FLS720882 FUE720881:FVO720882 GEA720881:GFK720882 GNW720881:GPG720882 GXS720881:GZC720882 HHO720881:HIY720882 HRK720881:HSU720882 IBG720881:ICQ720882 ILC720881:IMM720882 IUY720881:IWI720882 JEU720881:JGE720882 JOQ720881:JQA720882 JYM720881:JZW720882 KII720881:KJS720882 KSE720881:KTO720882 LCA720881:LDK720882 LLW720881:LNG720882 LVS720881:LXC720882 MFO720881:MGY720882 MPK720881:MQU720882 MZG720881:NAQ720882 NJC720881:NKM720882 NSY720881:NUI720882 OCU720881:OEE720882 OMQ720881:OOA720882 OWM720881:OXW720882 PGI720881:PHS720882 PQE720881:PRO720882 QAA720881:QBK720882 QJW720881:QLG720882 QTS720881:QVC720882 RDO720881:REY720882 RNK720881:ROU720882 RXG720881:RYQ720882 SHC720881:SIM720882 SQY720881:SSI720882 TAU720881:TCE720882 TKQ720881:TMA720882 TUM720881:TVW720882 UEI720881:UFS720882 UOE720881:UPO720882 UYA720881:UZK720882 VHW720881:VJG720882 VRS720881:VTC720882 WBO720881:WCY720882 WLK720881:WMU720882 WVG720881:WWQ720882 IU786417:KE786418 SQ786417:UA786418 ACM786417:ADW786418 AMI786417:ANS786418 AWE786417:AXO786418 BGA786417:BHK786418 BPW786417:BRG786418 BZS786417:CBC786418 CJO786417:CKY786418 CTK786417:CUU786418 DDG786417:DEQ786418 DNC786417:DOM786418 DWY786417:DYI786418 EGU786417:EIE786418 EQQ786417:ESA786418 FAM786417:FBW786418 FKI786417:FLS786418 FUE786417:FVO786418 GEA786417:GFK786418 GNW786417:GPG786418 GXS786417:GZC786418 HHO786417:HIY786418 HRK786417:HSU786418 IBG786417:ICQ786418 ILC786417:IMM786418 IUY786417:IWI786418 JEU786417:JGE786418 JOQ786417:JQA786418 JYM786417:JZW786418 KII786417:KJS786418 KSE786417:KTO786418 LCA786417:LDK786418 LLW786417:LNG786418 LVS786417:LXC786418 MFO786417:MGY786418 MPK786417:MQU786418 MZG786417:NAQ786418 NJC786417:NKM786418 NSY786417:NUI786418 OCU786417:OEE786418 OMQ786417:OOA786418 OWM786417:OXW786418 PGI786417:PHS786418 PQE786417:PRO786418 QAA786417:QBK786418 QJW786417:QLG786418 QTS786417:QVC786418 RDO786417:REY786418 RNK786417:ROU786418 RXG786417:RYQ786418 SHC786417:SIM786418 SQY786417:SSI786418 TAU786417:TCE786418 TKQ786417:TMA786418 TUM786417:TVW786418 UEI786417:UFS786418 UOE786417:UPO786418 UYA786417:UZK786418 VHW786417:VJG786418 VRS786417:VTC786418 WBO786417:WCY786418 WLK786417:WMU786418 WVG786417:WWQ786418 IU851953:KE851954 SQ851953:UA851954 ACM851953:ADW851954 AMI851953:ANS851954 AWE851953:AXO851954 BGA851953:BHK851954 BPW851953:BRG851954 BZS851953:CBC851954 CJO851953:CKY851954 CTK851953:CUU851954 DDG851953:DEQ851954 DNC851953:DOM851954 DWY851953:DYI851954 EGU851953:EIE851954 EQQ851953:ESA851954 FAM851953:FBW851954 FKI851953:FLS851954 FUE851953:FVO851954 GEA851953:GFK851954 GNW851953:GPG851954 GXS851953:GZC851954 HHO851953:HIY851954 HRK851953:HSU851954 IBG851953:ICQ851954 ILC851953:IMM851954 IUY851953:IWI851954 JEU851953:JGE851954 JOQ851953:JQA851954 JYM851953:JZW851954 KII851953:KJS851954 KSE851953:KTO851954 LCA851953:LDK851954 LLW851953:LNG851954 LVS851953:LXC851954 MFO851953:MGY851954 MPK851953:MQU851954 MZG851953:NAQ851954 NJC851953:NKM851954 NSY851953:NUI851954 OCU851953:OEE851954 OMQ851953:OOA851954 OWM851953:OXW851954 PGI851953:PHS851954 PQE851953:PRO851954 QAA851953:QBK851954 QJW851953:QLG851954 QTS851953:QVC851954 RDO851953:REY851954 RNK851953:ROU851954 RXG851953:RYQ851954 SHC851953:SIM851954 SQY851953:SSI851954 TAU851953:TCE851954 TKQ851953:TMA851954 TUM851953:TVW851954 UEI851953:UFS851954 UOE851953:UPO851954 UYA851953:UZK851954 VHW851953:VJG851954 VRS851953:VTC851954 WBO851953:WCY851954 WLK851953:WMU851954 WVG851953:WWQ851954 IU917489:KE917490 SQ917489:UA917490 ACM917489:ADW917490 AMI917489:ANS917490 AWE917489:AXO917490 BGA917489:BHK917490 BPW917489:BRG917490 BZS917489:CBC917490 CJO917489:CKY917490 CTK917489:CUU917490 DDG917489:DEQ917490 DNC917489:DOM917490 DWY917489:DYI917490 EGU917489:EIE917490 EQQ917489:ESA917490 FAM917489:FBW917490 FKI917489:FLS917490 FUE917489:FVO917490 GEA917489:GFK917490 GNW917489:GPG917490 GXS917489:GZC917490 HHO917489:HIY917490 HRK917489:HSU917490 IBG917489:ICQ917490 ILC917489:IMM917490 IUY917489:IWI917490 JEU917489:JGE917490 JOQ917489:JQA917490 JYM917489:JZW917490 KII917489:KJS917490 KSE917489:KTO917490 LCA917489:LDK917490 LLW917489:LNG917490 LVS917489:LXC917490 MFO917489:MGY917490 MPK917489:MQU917490 MZG917489:NAQ917490 NJC917489:NKM917490 NSY917489:NUI917490 OCU917489:OEE917490 OMQ917489:OOA917490 OWM917489:OXW917490 PGI917489:PHS917490 PQE917489:PRO917490 QAA917489:QBK917490 QJW917489:QLG917490 QTS917489:QVC917490 RDO917489:REY917490 RNK917489:ROU917490 RXG917489:RYQ917490 SHC917489:SIM917490 SQY917489:SSI917490 TAU917489:TCE917490 TKQ917489:TMA917490 TUM917489:TVW917490 UEI917489:UFS917490 UOE917489:UPO917490 UYA917489:UZK917490 VHW917489:VJG917490 VRS917489:VTC917490 WBO917489:WCY917490 WLK917489:WMU917490 WVG917489:WWQ917490 IU983025:KE983026 SQ983025:UA983026 ACM983025:ADW983026 AMI983025:ANS983026 AWE983025:AXO983026 BGA983025:BHK983026 BPW983025:BRG983026 BZS983025:CBC983026 CJO983025:CKY983026 CTK983025:CUU983026 DDG983025:DEQ983026 DNC983025:DOM983026 DWY983025:DYI983026 EGU983025:EIE983026 EQQ983025:ESA983026 FAM983025:FBW983026 FKI983025:FLS983026 FUE983025:FVO983026 GEA983025:GFK983026 GNW983025:GPG983026 GXS983025:GZC983026 HHO983025:HIY983026 HRK983025:HSU983026 IBG983025:ICQ983026 ILC983025:IMM983026 IUY983025:IWI983026 JEU983025:JGE983026 JOQ983025:JQA983026 JYM983025:JZW983026 KII983025:KJS983026 KSE983025:KTO983026 LCA983025:LDK983026 LLW983025:LNG983026 LVS983025:LXC983026 MFO983025:MGY983026 MPK983025:MQU983026 MZG983025:NAQ983026 NJC983025:NKM983026 NSY983025:NUI983026 OCU983025:OEE983026 OMQ983025:OOA983026 OWM983025:OXW983026 PGI983025:PHS983026 PQE983025:PRO983026 QAA983025:QBK983026 QJW983025:QLG983026 QTS983025:QVC983026 RDO983025:REY983026 RNK983025:ROU983026 RXG983025:RYQ983026 SHC983025:SIM983026 SQY983025:SSI983026 TAU983025:TCE983026 TKQ983025:TMA983026 TUM983025:TVW983026 UEI983025:UFS983026 UOE983025:UPO983026 UYA983025:UZK983026 VHW983025:VJG983026 VRS983025:VTC983026 WBO983025:WCY983026 WLK983025:WMU983026 WVG983025:WWQ983026 AK65523:AL65553 KE65523:KF65553 UA65523:UB65553 ADW65523:ADX65553 ANS65523:ANT65553 AXO65523:AXP65553 BHK65523:BHL65553 BRG65523:BRH65553 CBC65523:CBD65553 CKY65523:CKZ65553 CUU65523:CUV65553 DEQ65523:DER65553 DOM65523:DON65553 DYI65523:DYJ65553 EIE65523:EIF65553 ESA65523:ESB65553 FBW65523:FBX65553 FLS65523:FLT65553 FVO65523:FVP65553 GFK65523:GFL65553 GPG65523:GPH65553 GZC65523:GZD65553 HIY65523:HIZ65553 HSU65523:HSV65553 ICQ65523:ICR65553 IMM65523:IMN65553 IWI65523:IWJ65553 JGE65523:JGF65553 JQA65523:JQB65553 JZW65523:JZX65553 KJS65523:KJT65553 KTO65523:KTP65553 LDK65523:LDL65553 LNG65523:LNH65553 LXC65523:LXD65553 MGY65523:MGZ65553 MQU65523:MQV65553 NAQ65523:NAR65553 NKM65523:NKN65553 NUI65523:NUJ65553 OEE65523:OEF65553 OOA65523:OOB65553 OXW65523:OXX65553 PHS65523:PHT65553 PRO65523:PRP65553 QBK65523:QBL65553 QLG65523:QLH65553 QVC65523:QVD65553 REY65523:REZ65553 ROU65523:ROV65553 RYQ65523:RYR65553 SIM65523:SIN65553 SSI65523:SSJ65553 TCE65523:TCF65553 TMA65523:TMB65553 TVW65523:TVX65553 UFS65523:UFT65553 UPO65523:UPP65553 UZK65523:UZL65553 VJG65523:VJH65553 VTC65523:VTD65553 WCY65523:WCZ65553 WMU65523:WMV65553 WWQ65523:WWR65553 AK131059:AL131089 KE131059:KF131089 UA131059:UB131089 ADW131059:ADX131089 ANS131059:ANT131089 AXO131059:AXP131089 BHK131059:BHL131089 BRG131059:BRH131089 CBC131059:CBD131089 CKY131059:CKZ131089 CUU131059:CUV131089 DEQ131059:DER131089 DOM131059:DON131089 DYI131059:DYJ131089 EIE131059:EIF131089 ESA131059:ESB131089 FBW131059:FBX131089 FLS131059:FLT131089 FVO131059:FVP131089 GFK131059:GFL131089 GPG131059:GPH131089 GZC131059:GZD131089 HIY131059:HIZ131089 HSU131059:HSV131089 ICQ131059:ICR131089 IMM131059:IMN131089 IWI131059:IWJ131089 JGE131059:JGF131089 JQA131059:JQB131089 JZW131059:JZX131089 KJS131059:KJT131089 KTO131059:KTP131089 LDK131059:LDL131089 LNG131059:LNH131089 LXC131059:LXD131089 MGY131059:MGZ131089 MQU131059:MQV131089 NAQ131059:NAR131089 NKM131059:NKN131089 NUI131059:NUJ131089 OEE131059:OEF131089 OOA131059:OOB131089 OXW131059:OXX131089 PHS131059:PHT131089 PRO131059:PRP131089 QBK131059:QBL131089 QLG131059:QLH131089 QVC131059:QVD131089 REY131059:REZ131089 ROU131059:ROV131089 RYQ131059:RYR131089 SIM131059:SIN131089 SSI131059:SSJ131089 TCE131059:TCF131089 TMA131059:TMB131089 TVW131059:TVX131089 UFS131059:UFT131089 UPO131059:UPP131089 UZK131059:UZL131089 VJG131059:VJH131089 VTC131059:VTD131089 WCY131059:WCZ131089 WMU131059:WMV131089 WWQ131059:WWR131089 AK196595:AL196625 KE196595:KF196625 UA196595:UB196625 ADW196595:ADX196625 ANS196595:ANT196625 AXO196595:AXP196625 BHK196595:BHL196625 BRG196595:BRH196625 CBC196595:CBD196625 CKY196595:CKZ196625 CUU196595:CUV196625 DEQ196595:DER196625 DOM196595:DON196625 DYI196595:DYJ196625 EIE196595:EIF196625 ESA196595:ESB196625 FBW196595:FBX196625 FLS196595:FLT196625 FVO196595:FVP196625 GFK196595:GFL196625 GPG196595:GPH196625 GZC196595:GZD196625 HIY196595:HIZ196625 HSU196595:HSV196625 ICQ196595:ICR196625 IMM196595:IMN196625 IWI196595:IWJ196625 JGE196595:JGF196625 JQA196595:JQB196625 JZW196595:JZX196625 KJS196595:KJT196625 KTO196595:KTP196625 LDK196595:LDL196625 LNG196595:LNH196625 LXC196595:LXD196625 MGY196595:MGZ196625 MQU196595:MQV196625 NAQ196595:NAR196625 NKM196595:NKN196625 NUI196595:NUJ196625 OEE196595:OEF196625 OOA196595:OOB196625 OXW196595:OXX196625 PHS196595:PHT196625 PRO196595:PRP196625 QBK196595:QBL196625 QLG196595:QLH196625 QVC196595:QVD196625 REY196595:REZ196625 ROU196595:ROV196625 RYQ196595:RYR196625 SIM196595:SIN196625 SSI196595:SSJ196625 TCE196595:TCF196625 TMA196595:TMB196625 TVW196595:TVX196625 UFS196595:UFT196625 UPO196595:UPP196625 UZK196595:UZL196625 VJG196595:VJH196625 VTC196595:VTD196625 WCY196595:WCZ196625 WMU196595:WMV196625 WWQ196595:WWR196625 AK262131:AL262161 KE262131:KF262161 UA262131:UB262161 ADW262131:ADX262161 ANS262131:ANT262161 AXO262131:AXP262161 BHK262131:BHL262161 BRG262131:BRH262161 CBC262131:CBD262161 CKY262131:CKZ262161 CUU262131:CUV262161 DEQ262131:DER262161 DOM262131:DON262161 DYI262131:DYJ262161 EIE262131:EIF262161 ESA262131:ESB262161 FBW262131:FBX262161 FLS262131:FLT262161 FVO262131:FVP262161 GFK262131:GFL262161 GPG262131:GPH262161 GZC262131:GZD262161 HIY262131:HIZ262161 HSU262131:HSV262161 ICQ262131:ICR262161 IMM262131:IMN262161 IWI262131:IWJ262161 JGE262131:JGF262161 JQA262131:JQB262161 JZW262131:JZX262161 KJS262131:KJT262161 KTO262131:KTP262161 LDK262131:LDL262161 LNG262131:LNH262161 LXC262131:LXD262161 MGY262131:MGZ262161 MQU262131:MQV262161 NAQ262131:NAR262161 NKM262131:NKN262161 NUI262131:NUJ262161 OEE262131:OEF262161 OOA262131:OOB262161 OXW262131:OXX262161 PHS262131:PHT262161 PRO262131:PRP262161 QBK262131:QBL262161 QLG262131:QLH262161 QVC262131:QVD262161 REY262131:REZ262161 ROU262131:ROV262161 RYQ262131:RYR262161 SIM262131:SIN262161 SSI262131:SSJ262161 TCE262131:TCF262161 TMA262131:TMB262161 TVW262131:TVX262161 UFS262131:UFT262161 UPO262131:UPP262161 UZK262131:UZL262161 VJG262131:VJH262161 VTC262131:VTD262161 WCY262131:WCZ262161 WMU262131:WMV262161 WWQ262131:WWR262161 AK327667:AL327697 KE327667:KF327697 UA327667:UB327697 ADW327667:ADX327697 ANS327667:ANT327697 AXO327667:AXP327697 BHK327667:BHL327697 BRG327667:BRH327697 CBC327667:CBD327697 CKY327667:CKZ327697 CUU327667:CUV327697 DEQ327667:DER327697 DOM327667:DON327697 DYI327667:DYJ327697 EIE327667:EIF327697 ESA327667:ESB327697 FBW327667:FBX327697 FLS327667:FLT327697 FVO327667:FVP327697 GFK327667:GFL327697 GPG327667:GPH327697 GZC327667:GZD327697 HIY327667:HIZ327697 HSU327667:HSV327697 ICQ327667:ICR327697 IMM327667:IMN327697 IWI327667:IWJ327697 JGE327667:JGF327697 JQA327667:JQB327697 JZW327667:JZX327697 KJS327667:KJT327697 KTO327667:KTP327697 LDK327667:LDL327697 LNG327667:LNH327697 LXC327667:LXD327697 MGY327667:MGZ327697 MQU327667:MQV327697 NAQ327667:NAR327697 NKM327667:NKN327697 NUI327667:NUJ327697 OEE327667:OEF327697 OOA327667:OOB327697 OXW327667:OXX327697 PHS327667:PHT327697 PRO327667:PRP327697 QBK327667:QBL327697 QLG327667:QLH327697 QVC327667:QVD327697 REY327667:REZ327697 ROU327667:ROV327697 RYQ327667:RYR327697 SIM327667:SIN327697 SSI327667:SSJ327697 TCE327667:TCF327697 TMA327667:TMB327697 TVW327667:TVX327697 UFS327667:UFT327697 UPO327667:UPP327697 UZK327667:UZL327697 VJG327667:VJH327697 VTC327667:VTD327697 WCY327667:WCZ327697 WMU327667:WMV327697 WWQ327667:WWR327697 AK393203:AL393233 KE393203:KF393233 UA393203:UB393233 ADW393203:ADX393233 ANS393203:ANT393233 AXO393203:AXP393233 BHK393203:BHL393233 BRG393203:BRH393233 CBC393203:CBD393233 CKY393203:CKZ393233 CUU393203:CUV393233 DEQ393203:DER393233 DOM393203:DON393233 DYI393203:DYJ393233 EIE393203:EIF393233 ESA393203:ESB393233 FBW393203:FBX393233 FLS393203:FLT393233 FVO393203:FVP393233 GFK393203:GFL393233 GPG393203:GPH393233 GZC393203:GZD393233 HIY393203:HIZ393233 HSU393203:HSV393233 ICQ393203:ICR393233 IMM393203:IMN393233 IWI393203:IWJ393233 JGE393203:JGF393233 JQA393203:JQB393233 JZW393203:JZX393233 KJS393203:KJT393233 KTO393203:KTP393233 LDK393203:LDL393233 LNG393203:LNH393233 LXC393203:LXD393233 MGY393203:MGZ393233 MQU393203:MQV393233 NAQ393203:NAR393233 NKM393203:NKN393233 NUI393203:NUJ393233 OEE393203:OEF393233 OOA393203:OOB393233 OXW393203:OXX393233 PHS393203:PHT393233 PRO393203:PRP393233 QBK393203:QBL393233 QLG393203:QLH393233 QVC393203:QVD393233 REY393203:REZ393233 ROU393203:ROV393233 RYQ393203:RYR393233 SIM393203:SIN393233 SSI393203:SSJ393233 TCE393203:TCF393233 TMA393203:TMB393233 TVW393203:TVX393233 UFS393203:UFT393233 UPO393203:UPP393233 UZK393203:UZL393233 VJG393203:VJH393233 VTC393203:VTD393233 WCY393203:WCZ393233 WMU393203:WMV393233 WWQ393203:WWR393233 AK458739:AL458769 KE458739:KF458769 UA458739:UB458769 ADW458739:ADX458769 ANS458739:ANT458769 AXO458739:AXP458769 BHK458739:BHL458769 BRG458739:BRH458769 CBC458739:CBD458769 CKY458739:CKZ458769 CUU458739:CUV458769 DEQ458739:DER458769 DOM458739:DON458769 DYI458739:DYJ458769 EIE458739:EIF458769 ESA458739:ESB458769 FBW458739:FBX458769 FLS458739:FLT458769 FVO458739:FVP458769 GFK458739:GFL458769 GPG458739:GPH458769 GZC458739:GZD458769 HIY458739:HIZ458769 HSU458739:HSV458769 ICQ458739:ICR458769 IMM458739:IMN458769 IWI458739:IWJ458769 JGE458739:JGF458769 JQA458739:JQB458769 JZW458739:JZX458769 KJS458739:KJT458769 KTO458739:KTP458769 LDK458739:LDL458769 LNG458739:LNH458769 LXC458739:LXD458769 MGY458739:MGZ458769 MQU458739:MQV458769 NAQ458739:NAR458769 NKM458739:NKN458769 NUI458739:NUJ458769 OEE458739:OEF458769 OOA458739:OOB458769 OXW458739:OXX458769 PHS458739:PHT458769 PRO458739:PRP458769 QBK458739:QBL458769 QLG458739:QLH458769 QVC458739:QVD458769 REY458739:REZ458769 ROU458739:ROV458769 RYQ458739:RYR458769 SIM458739:SIN458769 SSI458739:SSJ458769 TCE458739:TCF458769 TMA458739:TMB458769 TVW458739:TVX458769 UFS458739:UFT458769 UPO458739:UPP458769 UZK458739:UZL458769 VJG458739:VJH458769 VTC458739:VTD458769 WCY458739:WCZ458769 WMU458739:WMV458769 WWQ458739:WWR458769 AK524275:AL524305 KE524275:KF524305 UA524275:UB524305 ADW524275:ADX524305 ANS524275:ANT524305 AXO524275:AXP524305 BHK524275:BHL524305 BRG524275:BRH524305 CBC524275:CBD524305 CKY524275:CKZ524305 CUU524275:CUV524305 DEQ524275:DER524305 DOM524275:DON524305 DYI524275:DYJ524305 EIE524275:EIF524305 ESA524275:ESB524305 FBW524275:FBX524305 FLS524275:FLT524305 FVO524275:FVP524305 GFK524275:GFL524305 GPG524275:GPH524305 GZC524275:GZD524305 HIY524275:HIZ524305 HSU524275:HSV524305 ICQ524275:ICR524305 IMM524275:IMN524305 IWI524275:IWJ524305 JGE524275:JGF524305 JQA524275:JQB524305 JZW524275:JZX524305 KJS524275:KJT524305 KTO524275:KTP524305 LDK524275:LDL524305 LNG524275:LNH524305 LXC524275:LXD524305 MGY524275:MGZ524305 MQU524275:MQV524305 NAQ524275:NAR524305 NKM524275:NKN524305 NUI524275:NUJ524305 OEE524275:OEF524305 OOA524275:OOB524305 OXW524275:OXX524305 PHS524275:PHT524305 PRO524275:PRP524305 QBK524275:QBL524305 QLG524275:QLH524305 QVC524275:QVD524305 REY524275:REZ524305 ROU524275:ROV524305 RYQ524275:RYR524305 SIM524275:SIN524305 SSI524275:SSJ524305 TCE524275:TCF524305 TMA524275:TMB524305 TVW524275:TVX524305 UFS524275:UFT524305 UPO524275:UPP524305 UZK524275:UZL524305 VJG524275:VJH524305 VTC524275:VTD524305 WCY524275:WCZ524305 WMU524275:WMV524305 WWQ524275:WWR524305 AK589811:AL589841 KE589811:KF589841 UA589811:UB589841 ADW589811:ADX589841 ANS589811:ANT589841 AXO589811:AXP589841 BHK589811:BHL589841 BRG589811:BRH589841 CBC589811:CBD589841 CKY589811:CKZ589841 CUU589811:CUV589841 DEQ589811:DER589841 DOM589811:DON589841 DYI589811:DYJ589841 EIE589811:EIF589841 ESA589811:ESB589841 FBW589811:FBX589841 FLS589811:FLT589841 FVO589811:FVP589841 GFK589811:GFL589841 GPG589811:GPH589841 GZC589811:GZD589841 HIY589811:HIZ589841 HSU589811:HSV589841 ICQ589811:ICR589841 IMM589811:IMN589841 IWI589811:IWJ589841 JGE589811:JGF589841 JQA589811:JQB589841 JZW589811:JZX589841 KJS589811:KJT589841 KTO589811:KTP589841 LDK589811:LDL589841 LNG589811:LNH589841 LXC589811:LXD589841 MGY589811:MGZ589841 MQU589811:MQV589841 NAQ589811:NAR589841 NKM589811:NKN589841 NUI589811:NUJ589841 OEE589811:OEF589841 OOA589811:OOB589841 OXW589811:OXX589841 PHS589811:PHT589841 PRO589811:PRP589841 QBK589811:QBL589841 QLG589811:QLH589841 QVC589811:QVD589841 REY589811:REZ589841 ROU589811:ROV589841 RYQ589811:RYR589841 SIM589811:SIN589841 SSI589811:SSJ589841 TCE589811:TCF589841 TMA589811:TMB589841 TVW589811:TVX589841 UFS589811:UFT589841 UPO589811:UPP589841 UZK589811:UZL589841 VJG589811:VJH589841 VTC589811:VTD589841 WCY589811:WCZ589841 WMU589811:WMV589841 WWQ589811:WWR589841 AK655347:AL655377 KE655347:KF655377 UA655347:UB655377 ADW655347:ADX655377 ANS655347:ANT655377 AXO655347:AXP655377 BHK655347:BHL655377 BRG655347:BRH655377 CBC655347:CBD655377 CKY655347:CKZ655377 CUU655347:CUV655377 DEQ655347:DER655377 DOM655347:DON655377 DYI655347:DYJ655377 EIE655347:EIF655377 ESA655347:ESB655377 FBW655347:FBX655377 FLS655347:FLT655377 FVO655347:FVP655377 GFK655347:GFL655377 GPG655347:GPH655377 GZC655347:GZD655377 HIY655347:HIZ655377 HSU655347:HSV655377 ICQ655347:ICR655377 IMM655347:IMN655377 IWI655347:IWJ655377 JGE655347:JGF655377 JQA655347:JQB655377 JZW655347:JZX655377 KJS655347:KJT655377 KTO655347:KTP655377 LDK655347:LDL655377 LNG655347:LNH655377 LXC655347:LXD655377 MGY655347:MGZ655377 MQU655347:MQV655377 NAQ655347:NAR655377 NKM655347:NKN655377 NUI655347:NUJ655377 OEE655347:OEF655377 OOA655347:OOB655377 OXW655347:OXX655377 PHS655347:PHT655377 PRO655347:PRP655377 QBK655347:QBL655377 QLG655347:QLH655377 QVC655347:QVD655377 REY655347:REZ655377 ROU655347:ROV655377 RYQ655347:RYR655377 SIM655347:SIN655377 SSI655347:SSJ655377 TCE655347:TCF655377 TMA655347:TMB655377 TVW655347:TVX655377 UFS655347:UFT655377 UPO655347:UPP655377 UZK655347:UZL655377 VJG655347:VJH655377 VTC655347:VTD655377 WCY655347:WCZ655377 WMU655347:WMV655377 WWQ655347:WWR655377 AK720883:AL720913 KE720883:KF720913 UA720883:UB720913 ADW720883:ADX720913 ANS720883:ANT720913 AXO720883:AXP720913 BHK720883:BHL720913 BRG720883:BRH720913 CBC720883:CBD720913 CKY720883:CKZ720913 CUU720883:CUV720913 DEQ720883:DER720913 DOM720883:DON720913 DYI720883:DYJ720913 EIE720883:EIF720913 ESA720883:ESB720913 FBW720883:FBX720913 FLS720883:FLT720913 FVO720883:FVP720913 GFK720883:GFL720913 GPG720883:GPH720913 GZC720883:GZD720913 HIY720883:HIZ720913 HSU720883:HSV720913 ICQ720883:ICR720913 IMM720883:IMN720913 IWI720883:IWJ720913 JGE720883:JGF720913 JQA720883:JQB720913 JZW720883:JZX720913 KJS720883:KJT720913 KTO720883:KTP720913 LDK720883:LDL720913 LNG720883:LNH720913 LXC720883:LXD720913 MGY720883:MGZ720913 MQU720883:MQV720913 NAQ720883:NAR720913 NKM720883:NKN720913 NUI720883:NUJ720913 OEE720883:OEF720913 OOA720883:OOB720913 OXW720883:OXX720913 PHS720883:PHT720913 PRO720883:PRP720913 QBK720883:QBL720913 QLG720883:QLH720913 QVC720883:QVD720913 REY720883:REZ720913 ROU720883:ROV720913 RYQ720883:RYR720913 SIM720883:SIN720913 SSI720883:SSJ720913 TCE720883:TCF720913 TMA720883:TMB720913 TVW720883:TVX720913 UFS720883:UFT720913 UPO720883:UPP720913 UZK720883:UZL720913 VJG720883:VJH720913 VTC720883:VTD720913 WCY720883:WCZ720913 WMU720883:WMV720913 WWQ720883:WWR720913 AK786419:AL786449 KE786419:KF786449 UA786419:UB786449 ADW786419:ADX786449 ANS786419:ANT786449 AXO786419:AXP786449 BHK786419:BHL786449 BRG786419:BRH786449 CBC786419:CBD786449 CKY786419:CKZ786449 CUU786419:CUV786449 DEQ786419:DER786449 DOM786419:DON786449 DYI786419:DYJ786449 EIE786419:EIF786449 ESA786419:ESB786449 FBW786419:FBX786449 FLS786419:FLT786449 FVO786419:FVP786449 GFK786419:GFL786449 GPG786419:GPH786449 GZC786419:GZD786449 HIY786419:HIZ786449 HSU786419:HSV786449 ICQ786419:ICR786449 IMM786419:IMN786449 IWI786419:IWJ786449 JGE786419:JGF786449 JQA786419:JQB786449 JZW786419:JZX786449 KJS786419:KJT786449 KTO786419:KTP786449 LDK786419:LDL786449 LNG786419:LNH786449 LXC786419:LXD786449 MGY786419:MGZ786449 MQU786419:MQV786449 NAQ786419:NAR786449 NKM786419:NKN786449 NUI786419:NUJ786449 OEE786419:OEF786449 OOA786419:OOB786449 OXW786419:OXX786449 PHS786419:PHT786449 PRO786419:PRP786449 QBK786419:QBL786449 QLG786419:QLH786449 QVC786419:QVD786449 REY786419:REZ786449 ROU786419:ROV786449 RYQ786419:RYR786449 SIM786419:SIN786449 SSI786419:SSJ786449 TCE786419:TCF786449 TMA786419:TMB786449 TVW786419:TVX786449 UFS786419:UFT786449 UPO786419:UPP786449 UZK786419:UZL786449 VJG786419:VJH786449 VTC786419:VTD786449 WCY786419:WCZ786449 WMU786419:WMV786449 WWQ786419:WWR786449 AK851955:AL851985 KE851955:KF851985 UA851955:UB851985 ADW851955:ADX851985 ANS851955:ANT851985 AXO851955:AXP851985 BHK851955:BHL851985 BRG851955:BRH851985 CBC851955:CBD851985 CKY851955:CKZ851985 CUU851955:CUV851985 DEQ851955:DER851985 DOM851955:DON851985 DYI851955:DYJ851985 EIE851955:EIF851985 ESA851955:ESB851985 FBW851955:FBX851985 FLS851955:FLT851985 FVO851955:FVP851985 GFK851955:GFL851985 GPG851955:GPH851985 GZC851955:GZD851985 HIY851955:HIZ851985 HSU851955:HSV851985 ICQ851955:ICR851985 IMM851955:IMN851985 IWI851955:IWJ851985 JGE851955:JGF851985 JQA851955:JQB851985 JZW851955:JZX851985 KJS851955:KJT851985 KTO851955:KTP851985 LDK851955:LDL851985 LNG851955:LNH851985 LXC851955:LXD851985 MGY851955:MGZ851985 MQU851955:MQV851985 NAQ851955:NAR851985 NKM851955:NKN851985 NUI851955:NUJ851985 OEE851955:OEF851985 OOA851955:OOB851985 OXW851955:OXX851985 PHS851955:PHT851985 PRO851955:PRP851985 QBK851955:QBL851985 QLG851955:QLH851985 QVC851955:QVD851985 REY851955:REZ851985 ROU851955:ROV851985 RYQ851955:RYR851985 SIM851955:SIN851985 SSI851955:SSJ851985 TCE851955:TCF851985 TMA851955:TMB851985 TVW851955:TVX851985 UFS851955:UFT851985 UPO851955:UPP851985 UZK851955:UZL851985 VJG851955:VJH851985 VTC851955:VTD851985 WCY851955:WCZ851985 WMU851955:WMV851985 WWQ851955:WWR851985 AK917491:AL917521 KE917491:KF917521 UA917491:UB917521 ADW917491:ADX917521 ANS917491:ANT917521 AXO917491:AXP917521 BHK917491:BHL917521 BRG917491:BRH917521 CBC917491:CBD917521 CKY917491:CKZ917521 CUU917491:CUV917521 DEQ917491:DER917521 DOM917491:DON917521 DYI917491:DYJ917521 EIE917491:EIF917521 ESA917491:ESB917521 FBW917491:FBX917521 FLS917491:FLT917521 FVO917491:FVP917521 GFK917491:GFL917521 GPG917491:GPH917521 GZC917491:GZD917521 HIY917491:HIZ917521 HSU917491:HSV917521 ICQ917491:ICR917521 IMM917491:IMN917521 IWI917491:IWJ917521 JGE917491:JGF917521 JQA917491:JQB917521 JZW917491:JZX917521 KJS917491:KJT917521 KTO917491:KTP917521 LDK917491:LDL917521 LNG917491:LNH917521 LXC917491:LXD917521 MGY917491:MGZ917521 MQU917491:MQV917521 NAQ917491:NAR917521 NKM917491:NKN917521 NUI917491:NUJ917521 OEE917491:OEF917521 OOA917491:OOB917521 OXW917491:OXX917521 PHS917491:PHT917521 PRO917491:PRP917521 QBK917491:QBL917521 QLG917491:QLH917521 QVC917491:QVD917521 REY917491:REZ917521 ROU917491:ROV917521 RYQ917491:RYR917521 SIM917491:SIN917521 SSI917491:SSJ917521 TCE917491:TCF917521 TMA917491:TMB917521 TVW917491:TVX917521 UFS917491:UFT917521 UPO917491:UPP917521 UZK917491:UZL917521 VJG917491:VJH917521 VTC917491:VTD917521 WCY917491:WCZ917521 WMU917491:WMV917521 WWQ917491:WWR917521 AK983027:AL983057 KE983027:KF983057 UA983027:UB983057 ADW983027:ADX983057 ANS983027:ANT983057 AXO983027:AXP983057 BHK983027:BHL983057 BRG983027:BRH983057 CBC983027:CBD983057 CKY983027:CKZ983057 CUU983027:CUV983057 DEQ983027:DER983057 DOM983027:DON983057 DYI983027:DYJ983057 EIE983027:EIF983057 ESA983027:ESB983057 FBW983027:FBX983057 FLS983027:FLT983057 FVO983027:FVP983057 GFK983027:GFL983057 GPG983027:GPH983057 GZC983027:GZD983057 HIY983027:HIZ983057 HSU983027:HSV983057 ICQ983027:ICR983057 IMM983027:IMN983057 IWI983027:IWJ983057 JGE983027:JGF983057 JQA983027:JQB983057 JZW983027:JZX983057 KJS983027:KJT983057 KTO983027:KTP983057 LDK983027:LDL983057 LNG983027:LNH983057 LXC983027:LXD983057 MGY983027:MGZ983057 MQU983027:MQV983057 NAQ983027:NAR983057 NKM983027:NKN983057 NUI983027:NUJ983057 OEE983027:OEF983057 OOA983027:OOB983057 OXW983027:OXX983057 PHS983027:PHT983057 PRO983027:PRP983057 QBK983027:QBL983057 QLG983027:QLH983057 QVC983027:QVD983057 REY983027:REZ983057 ROU983027:ROV983057 RYQ983027:RYR983057 SIM983027:SIN983057 SSI983027:SSJ983057 TCE983027:TCF983057 TMA983027:TMB983057 TVW983027:TVX983057 UFS983027:UFT983057 UPO983027:UPP983057 UZK983027:UZL983057 VJG983027:VJH983057 VTC983027:VTD983057 WCY983027:WCZ983057 WMU983027:WMV983057 C3:D3 B3:B4 WMU5:WMV17 WCY5:WCZ17 VTC5:VTD17 VJG5:VJH17 UZK5:UZL17 UPO5:UPP17 UFS5:UFT17 TVW5:TVX17 TMA5:TMB17 TCE5:TCF17 SSI5:SSJ17 SIM5:SIN17 RYQ5:RYR17 ROU5:ROV17 REY5:REZ17 QVC5:QVD17 QLG5:QLH17 QBK5:QBL17 PRO5:PRP17 PHS5:PHT17 OXW5:OXX17 OOA5:OOB17 OEE5:OEF17 NUI5:NUJ17 NKM5:NKN17 NAQ5:NAR17 MQU5:MQV17 MGY5:MGZ17 LXC5:LXD17 LNG5:LNH17 LDK5:LDL17 KTO5:KTP17 KJS5:KJT17 JZW5:JZX17 JQA5:JQB17 JGE5:JGF17 IWI5:IWJ17 IMM5:IMN17 ICQ5:ICR17 HSU5:HSV17 HIY5:HIZ17 GZC5:GZD17 GPG5:GPH17 GFK5:GFL17 FVO5:FVP17 FLS5:FLT17 FBW5:FBX17 ESA5:ESB17 EIE5:EIF17 DYI5:DYJ17 DOM5:DON17 DEQ5:DER17 CUU5:CUV17 CKY5:CKZ17 CBC5:CBD17 BRG5:BRH17 BHK5:BHL17 AXO5:AXP17 ANS5:ANT17 ADW5:ADX17 UA5:UB17 KE5:KF17 AK3:AL3 WVG3:WWQ4 WLK3:WMU4 WBO3:WCY4 VRS3:VTC4 VHW3:VJG4 UYA3:UZK4 UOE3:UPO4 UEI3:UFS4 TUM3:TVW4 TKQ3:TMA4 TAU3:TCE4 SQY3:SSI4 SHC3:SIM4 RXG3:RYQ4 RNK3:ROU4 RDO3:REY4 QTS3:QVC4 QJW3:QLG4 QAA3:QBK4 PQE3:PRO4 PGI3:PHS4 OWM3:OXW4 OMQ3:OOA4 OCU3:OEE4 NSY3:NUI4 NJC3:NKM4 MZG3:NAQ4 MPK3:MQU4 MFO3:MGY4 LVS3:LXC4 LLW3:LNG4 LCA3:LDK4 KSE3:KTO4 KII3:KJS4 JYM3:JZW4 JOQ3:JQA4 JEU3:JGE4 IUY3:IWI4 ILC3:IMM4 IBG3:ICQ4 HRK3:HSU4 HHO3:HIY4 GXS3:GZC4 GNW3:GPG4 GEA3:GFK4 FUE3:FVO4 FKI3:FLS4 FAM3:FBW4 EQQ3:ESA4 EGU3:EIE4 DWY3:DYI4 DNC3:DOM4 DDG3:DEQ4 CTK3:CUU4 CJO3:CKY4 BZS3:CBC4 BPW3:BRG4 BGA3:BHK4 AWE3:AXO4 AMI3:ANS4 ACM3:ADW4 SQ3:UA4 IU3:KE4 WVF4 WLJ4 WBN4 VRR4 VHV4 UXZ4 UOD4 UEH4 TUL4 TKP4 TAT4 SQX4 SHB4 RXF4 RNJ4 RDN4 QTR4 QJV4 PZZ4 PQD4 PGH4 OWL4 OMP4 OCT4 NSX4 NJB4 MZF4 MPJ4 MFN4 LVR4 LLV4 LBZ4 KSD4 KIH4 JYL4 JOP4 JET4 IUX4 ILB4 IBF4 HRJ4 HHN4 GXR4 GNV4 GDZ4 FUD4 FKH4 FAL4 EQP4 EGT4 DWX4 DNB4 DDF4 CTJ4 CJN4 BZR4 BPV4 BFZ4 AWD4 AMH4 ACL4 SP4 IT4 C4:E4 WVE3:WVE4 WLI3:WLI4 WBM3:WBM4 VRQ3:VRQ4 VHU3:VHU4 UXY3:UXY4 UOC3:UOC4 UEG3:UEG4 TUK3:TUK4 TKO3:TKO4 TAS3:TAS4 SQW3:SQW4 SHA3:SHA4 RXE3:RXE4 RNI3:RNI4 RDM3:RDM4 QTQ3:QTQ4 QJU3:QJU4 PZY3:PZY4 PQC3:PQC4 PGG3:PGG4 OWK3:OWK4 OMO3:OMO4 OCS3:OCS4 NSW3:NSW4 NJA3:NJA4 MZE3:MZE4 MPI3:MPI4 MFM3:MFM4 LVQ3:LVQ4 LLU3:LLU4 LBY3:LBY4 KSC3:KSC4 KIG3:KIG4 JYK3:JYK4 JOO3:JOO4 JES3:JES4 IUW3:IUW4 ILA3:ILA4 IBE3:IBE4 HRI3:HRI4 HHM3:HHM4 GXQ3:GXQ4 GNU3:GNU4 GDY3:GDY4 FUC3:FUC4 FKG3:FKG4 FAK3:FAK4 EQO3:EQO4 EGS3:EGS4 DWW3:DWW4 DNA3:DNA4 DDE3:DDE4 CTI3:CTI4 CJM3:CJM4 BZQ3:BZQ4 BPU3:BPU4 BFY3:BFY4 AWC3:AWC4 AMG3:AMG4 ACK3:ACK4 SO3:SO4 IS3:IS4 WWQ5:WWR17 WWQ1:WWQ2 WMU1:WMU2 WCY1:WCY2 VTC1:VTC2 VJG1:VJG2 UZK1:UZK2 UPO1:UPO2 UFS1:UFS2 TVW1:TVW2 TMA1:TMA2 TCE1:TCE2 SSI1:SSI2 SIM1:SIM2 RYQ1:RYQ2 ROU1:ROU2 REY1:REY2 QVC1:QVC2 QLG1:QLG2 QBK1:QBK2 PRO1:PRO2 PHS1:PHS2 OXW1:OXW2 OOA1:OOA2 OEE1:OEE2 NUI1:NUI2 NKM1:NKM2 NAQ1:NAQ2 MQU1:MQU2 MGY1:MGY2 LXC1:LXC2 LNG1:LNG2 LDK1:LDK2 KTO1:KTO2 KJS1:KJS2 JZW1:JZW2 JQA1:JQA2 JGE1:JGE2 IWI1:IWI2 IMM1:IMM2 ICQ1:ICQ2 HSU1:HSU2 HIY1:HIY2 GZC1:GZC2 GPG1:GPG2 GFK1:GFK2 FVO1:FVO2 FLS1:FLS2 FBW1:FBW2 ESA1:ESA2 EIE1:EIE2 DYI1:DYI2 DOM1:DOM2 DEQ1:DEQ2 CUU1:CUU2 CKY1:CKY2 CBC1:CBC2 BRG1:BRG2 BHK1:BHK2 AXO1:AXO2 ANS1:ANS2 ADW1:ADW2 UA1:UA2 KE1:KE2 AK1:AK2 WVF2 WLJ2 WBN2 VRR2 VHV2 UXZ2 UOD2 UEH2 TUL2 TKP2 TAT2 SQX2 SHB2 RXF2 RNJ2 RDN2 QTR2 QJV2 PZZ2 PQD2 PGH2 OWL2 OMP2 OCT2 NSX2 NJB2 MZF2 MPJ2 MFN2 LVR2 LLV2 LBZ2 KSD2 KIH2 JYL2 JOP2 JET2 IUX2 ILB2 IBF2 HRJ2 HHN2 GXR2 GNV2 GDZ2 FUD2 FKH2 FAL2 EQP2 EGT2 DWX2 DNB2 DDF2 CTJ2 CJN2 BZR2 BPV2 BFZ2 AWD2 AMH2 ACL2 SP2 IT2 E2 WWL2 WMP2 WCT2 VSX2 VJB2 UZF2 UPJ2 UFN2 TVR2 TLV2 TBZ2 SSD2 SIH2 RYL2 ROP2 RET2 QUX2 QLB2 QBF2 PRJ2 PHN2 OXR2 ONV2 ODZ2 NUD2 NKH2 NAL2 MQP2 MGT2 LWX2 LNB2 LDF2 KTJ2 KJN2 JZR2 JPV2 JFZ2 IWD2 IMH2 ICL2 HSP2 HIT2 GYX2 GPB2 GFF2 FVJ2 FLN2 FBR2 ERV2 EHZ2 DYD2 DOH2 DEL2 CUP2 CKT2 CAX2 BRB2 BHF2 AXJ2 ANN2 ADR2 TV2 JZ2 WVD5:WVD19 WLH5:WLH19 WBL5:WBL19 VRP5:VRP19 VHT5:VHT19 UXX5:UXX19 UOB5:UOB19 UEF5:UEF19 TUJ5:TUJ19 TKN5:TKN19 TAR5:TAR19 SQV5:SQV19 SGZ5:SGZ19 RXD5:RXD19 RNH5:RNH19 RDL5:RDL19 QTP5:QTP19 QJT5:QJT19 PZX5:PZX19 PQB5:PQB19 PGF5:PGF19 OWJ5:OWJ19 OMN5:OMN19 OCR5:OCR19 NSV5:NSV19 NIZ5:NIZ19 MZD5:MZD19 MPH5:MPH19 MFL5:MFL19 LVP5:LVP19 LLT5:LLT19 LBX5:LBX19 KSB5:KSB19 KIF5:KIF19 JYJ5:JYJ19 JON5:JON19 JER5:JER19 IUV5:IUV19 IKZ5:IKZ19 IBD5:IBD19 HRH5:HRH19 HHL5:HHL19 GXP5:GXP19 GNT5:GNT19 GDX5:GDX19 FUB5:FUB19 FKF5:FKF19 FAJ5:FAJ19 EQN5:EQN19 EGR5:EGR19 DWV5:DWV19 DMZ5:DMZ19 DDD5:DDD19 CTH5:CTH19 CJL5:CJL19 BZP5:BZP19 BPT5:BPT19 BFX5:BFX19 AWB5:AWB19 AMF5:AMF19 ACJ5:ACJ19 SN5:SN19 IR5:IR19 WWR3 WMV3 WCZ3 VTD3 VJH3 UZL3 UPP3 UFT3 TVX3 TMB3 TCF3 SSJ3 SIN3 RYR3 ROV3 REZ3 QVD3 QLH3 QBL3 PRP3 PHT3 OXX3 OOB3 OEF3 NUJ3 NKN3 NAR3 MQV3 MGZ3 LXD3 LNH3 LDL3 KTP3 KJT3 JZX3 JQB3 JGF3 IWJ3 IMN3 ICR3 HSV3 HIZ3 GZD3 GPH3 GFL3 FVP3 FLT3 FBX3 ESB3 EIF3 DYJ3 DON3 DER3 CUV3 CKZ3 CBD3 BRH3 BHL3 AXP3 ANT3 ADX3 UB3 KF3 WVG1 WLK1 WBO1 VRS1 VHW1 UYA1 UOE1 UEI1 TUM1 TKQ1 TAU1 SQY1 SHC1 RXG1 RNK1 RDO1 QTS1 QJW1 QAA1 PQE1 PGI1 OWM1 OMQ1 OCU1 NSY1 NJC1 MZG1 MPK1 MFO1 LVS1 LLW1 LCA1 KSE1 KII1 JYM1 JOQ1 JEU1 IUY1 ILC1 IBG1 HRK1 HHO1 GXS1 GNW1 GEA1 FUE1 FKI1 FAM1 EQQ1 EGU1 DWY1 DNC1 DDG1 CTK1 CJO1 BZS1 BPW1 BGA1 AWE1 AMI1 ACM1 SQ1 IU1 A17:A19 WVD2:WVD3 WLH2:WLH3 WBL2:WBL3 VRP2:VRP3 VHT2:VHT3 UXX2:UXX3 UOB2:UOB3 UEF2:UEF3 TUJ2:TUJ3 TKN2:TKN3 TAR2:TAR3 SQV2:SQV3 SGZ2:SGZ3 RXD2:RXD3 RNH2:RNH3 RDL2:RDL3 QTP2:QTP3 QJT2:QJT3 PZX2:PZX3 PQB2:PQB3 PGF2:PGF3 OWJ2:OWJ3 OMN2:OMN3 OCR2:OCR3 NSV2:NSV3 NIZ2:NIZ3 MZD2:MZD3 MPH2:MPH3 MFL2:MFL3 LVP2:LVP3 LLT2:LLT3 LBX2:LBX3 KSB2:KSB3 KIF2:KIF3 JYJ2:JYJ3 JON2:JON3 JER2:JER3 IUV2:IUV3 IKZ2:IKZ3 IBD2:IBD3 HRH2:HRH3 HHL2:HHL3 GXP2:GXP3 GNT2:GNT3 GDX2:GDX3 FUB2:FUB3 FKF2:FKF3 FAJ2:FAJ3 EQN2:EQN3 EGR2:EGR3 DWV2:DWV3 DMZ2:DMZ3 DDD2:DDD3 CTH2:CTH3 CJL2:CJL3 BZP2:BZP3 BPT2:BPT3 BFX2:BFX3 AWB2:AWB3 AMF2:AMF3 ACJ2:ACJ3 SN2:SN3 IR2:IR3 A2:A3 AK4 AK5:AL17 AH20 F3:AJ4 F131057:AK131058 F196593:AK196594 F262129:AK262130 F327665:AK327666 F393201:AK393202 F458737:AK458738 F524273:AK524274 F589809:AK589810 F655345:AK655346 F720881:AK720882 F786417:AK786418 F851953:AK851954 F917489:AK917490 F983025:AK983026 F65521:AK65522 R983064:AN983333 R917528:AN917797 R851992:AN852261 R786456:AN786725 R720920:AN721189 R655384:AN655653 R589848:AN590117 R524312:AN524581 R458776:AN459045 R393240:AN393509 R327704:AN327973 R262168:AN262437 R196632:AN196901 R131096:AN131365 R65560:AN65829 R24:AN293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ŞUBAT</vt:lpstr>
      <vt:lpstr>ŞUBAT!Yazdırma_Alanı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 HALİL &amp; M. FURKAN</dc:creator>
  <cp:lastModifiedBy>QUADRO</cp:lastModifiedBy>
  <cp:lastPrinted>2021-01-25T09:10:44Z</cp:lastPrinted>
  <dcterms:created xsi:type="dcterms:W3CDTF">2010-07-10T15:29:03Z</dcterms:created>
  <dcterms:modified xsi:type="dcterms:W3CDTF">2022-09-28T07:55:22Z</dcterms:modified>
</cp:coreProperties>
</file>